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19095" yWindow="255" windowWidth="9615" windowHeight="15600" tabRatio="500" firstSheet="1" activeTab="1"/>
  </bookViews>
  <sheets>
    <sheet name="Sheet1" sheetId="1" r:id="rId1"/>
    <sheet name="Categorías de respuesta" sheetId="2" r:id="rId2"/>
    <sheet name="Sheet3"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77" i="2"/>
  <c r="G6" i="4"/>
  <c r="G7"/>
  <c r="G8"/>
  <c r="G9"/>
  <c r="G10"/>
  <c r="G11"/>
  <c r="G12"/>
  <c r="G13"/>
  <c r="G14"/>
  <c r="G5"/>
  <c r="C15"/>
  <c r="D15"/>
  <c r="E15"/>
  <c r="C16"/>
  <c r="D16"/>
  <c r="E16"/>
  <c r="F6"/>
  <c r="F7"/>
  <c r="F8"/>
  <c r="F9"/>
  <c r="F10"/>
  <c r="F11"/>
  <c r="F12"/>
  <c r="F13"/>
  <c r="F14"/>
  <c r="F5"/>
</calcChain>
</file>

<file path=xl/sharedStrings.xml><?xml version="1.0" encoding="utf-8"?>
<sst xmlns="http://schemas.openxmlformats.org/spreadsheetml/2006/main" count="4388" uniqueCount="875">
  <si>
    <t>Responsable</t>
  </si>
  <si>
    <t>Contacto</t>
  </si>
  <si>
    <t>Fecha</t>
  </si>
  <si>
    <t>Organización</t>
  </si>
  <si>
    <t>País</t>
  </si>
  <si>
    <t>Todas con No Aplica</t>
  </si>
  <si>
    <t>Todas con observaciones</t>
  </si>
  <si>
    <t>Todas con número</t>
  </si>
  <si>
    <t>Las preguntas con asterísco</t>
  </si>
  <si>
    <t>Las observaciones sin asterísco</t>
  </si>
  <si>
    <t>Dice "Congreso o Asamblea"</t>
  </si>
  <si>
    <t>DIMENSION</t>
  </si>
  <si>
    <t>INDICADOR</t>
  </si>
  <si>
    <t>PREGUNTA</t>
  </si>
  <si>
    <t>ALTERNATIVAS</t>
  </si>
  <si>
    <t>Normatividad</t>
  </si>
  <si>
    <t xml:space="preserve">1. Indique el marco normativo que establece la conformación del Congreso o Asamblea </t>
  </si>
  <si>
    <t>1.1. Exhaustividad y Publicidad del marco normativo</t>
  </si>
  <si>
    <t> Constitución Política</t>
  </si>
  <si>
    <t> Ley Electoral</t>
  </si>
  <si>
    <t> Ley del Congreso o Asamblea</t>
  </si>
  <si>
    <t> Reglamento</t>
  </si>
  <si>
    <t> Circular, acuerdos, decretos, resoluciones</t>
  </si>
  <si>
    <t> No existe</t>
  </si>
  <si>
    <t> No Aplica</t>
  </si>
  <si>
    <t> Other: </t>
  </si>
  <si>
    <t xml:space="preserve"> </t>
  </si>
  <si>
    <t>2. Las leyes, reglamentos y/o normativas relacionadas con la conformación y ordenamiento del Congreso o Asamblea ¿Son de acceso público? *</t>
  </si>
  <si>
    <t> Sí, son totalmente de acceso público</t>
  </si>
  <si>
    <t> No son de acceso público</t>
  </si>
  <si>
    <t> No aplica</t>
  </si>
  <si>
    <t>3. ¿Por qué medio se hacen públicas las leyes, reglamentos y/o normativas relacionadas con la conformación y ordenamiento del Congreso o Asamblea? *</t>
  </si>
  <si>
    <t> Gaceta de la(s) Cámara(s)</t>
  </si>
  <si>
    <t> Página web</t>
  </si>
  <si>
    <t> Boletines electrónicos</t>
  </si>
  <si>
    <t> Publicaciones impresas</t>
  </si>
  <si>
    <t> No se hacen públicas</t>
  </si>
  <si>
    <t>4. Nombre el marco normativo que establece las obligaciones para las y los legisladores a nivel territorial o distrital en la Cámara de Diputados *</t>
  </si>
  <si>
    <t> Existe (señalar nombre de la norma en observaciones)</t>
  </si>
  <si>
    <t>5. Nombre el marco normativo que establece las obligaciones para las y los legisladores a nivel territorial o distrital en la Cámara de Senadores *</t>
  </si>
  <si>
    <t>6. ¿Cuántos períodos legislativos en la Cámara de Diputados tienen al año? *</t>
  </si>
  <si>
    <t> Períodos Ordinarios</t>
  </si>
  <si>
    <t> Períodos extraordinarios mínimos</t>
  </si>
  <si>
    <t> Períodos extraordinarios máximos</t>
  </si>
  <si>
    <t>7. ¿Cuántos períodos legislativos en la Cámara de Senadores tienen al año? *</t>
  </si>
  <si>
    <t>8. ¿Cuánto dura un período ordinario en la Cámara de Diputados? *</t>
  </si>
  <si>
    <t> Un mes</t>
  </si>
  <si>
    <t> Dos meses</t>
  </si>
  <si>
    <t> Cinco meses</t>
  </si>
  <si>
    <t>9. ¿Cuánto dura un período ordinario en la Cámara de Senadores? *</t>
  </si>
  <si>
    <t>10. ¿Cuánto dura un período extraordinario en la Cámara de Diputados? *</t>
  </si>
  <si>
    <t>11. ¿Cuánto dura un período extraordinario en la Cámara de Senadores? *</t>
  </si>
  <si>
    <t>12. ¿Qué condiciones se deben cumplir para los períodos extraordinarios en las Cámaras? *</t>
  </si>
  <si>
    <t> Acuerdo de fracciones parlamentarias</t>
  </si>
  <si>
    <t> Urgencia de leyes</t>
  </si>
  <si>
    <t> Solicitud del Presidente</t>
  </si>
  <si>
    <t> Solicitud de ciudadanos</t>
  </si>
  <si>
    <t>13. ¿Cuántos días de la semana sesiona la Cámara de Diputados dentro del período ordinario? *</t>
  </si>
  <si>
    <t>No Aplica</t>
  </si>
  <si>
    <t>Los siete días de la semana</t>
  </si>
  <si>
    <t>14. ¿Cuántos días de la semana sesiona la Cámara de Senadores dentro del período ordinario? *</t>
  </si>
  <si>
    <t>15. ¿Existe alguna norma o normas que establezcan los procedimientos para que las y los legisladores presenten una iniciativa de Ley? *</t>
  </si>
  <si>
    <t> Sí (señalar nombre de la o las normas en observaciones)</t>
  </si>
  <si>
    <t> No</t>
  </si>
  <si>
    <t>16. ¿Existe algún procedimiento legal para el establecimiento de las comisiones en la Cámara de Diputados? *</t>
  </si>
  <si>
    <t> Sí (señalar nombre de la norma en observaciones)</t>
  </si>
  <si>
    <t>17. ¿Existe algún procedimiento legal para el establecimiento de las comisiones en la Cámara de Senadores? *</t>
  </si>
  <si>
    <t>18. ¿Qué tipo de comisiones son permitidas por el ordenamiento jurídico? *</t>
  </si>
  <si>
    <t> Ordinarias (Permanentes)</t>
  </si>
  <si>
    <t> Especiales</t>
  </si>
  <si>
    <t> De investigación</t>
  </si>
  <si>
    <t> No existe ningún procedimiento legal para el establecimiento de comisiones</t>
  </si>
  <si>
    <t>1.2. Existencia regulación transparencia y AI en el Congreso</t>
  </si>
  <si>
    <t>19. ¿Existe un tipo de normativa de orden nacional que regule el derecho a la información pública? *</t>
  </si>
  <si>
    <t> Sí (señalar nombre de la normativa en observaciones)</t>
  </si>
  <si>
    <t>20. ¿El poder legislativo se encuentra sujeto a la normatividad como ente obligado en el acceso y transparencia en la información pública? *</t>
  </si>
  <si>
    <t> Sí, totalmente</t>
  </si>
  <si>
    <t> Sí, parcialmente</t>
  </si>
  <si>
    <t>21. ¿Existe algún reglamento u otro documento que regule específicamente la transparencia en el poder legislativo? *</t>
  </si>
  <si>
    <t> No hay información</t>
  </si>
  <si>
    <t>22. ¿Existe una instancia oficial independiente que regule el acceso a la información pública específicamente para el poder legislativo? *</t>
  </si>
  <si>
    <t> Sí (nombrar órgano en observaciones)</t>
  </si>
  <si>
    <t xml:space="preserve">1.3. Reglamentación del cabildeo o 'Lobby' </t>
  </si>
  <si>
    <t>23. ¿Existe alguna norma que regule el cabildeo o 'Lobby'? *</t>
  </si>
  <si>
    <t>24. Describa los requisitos para realizar 'Lobby' o cabildeo y especifique las materias en las cuales se puede realizar dicha actividad *</t>
  </si>
  <si>
    <t>25. ¿La regulación considera la existencia de algún registro o padrón de cabilderos? *</t>
  </si>
  <si>
    <t> Sí</t>
  </si>
  <si>
    <t> No existe norma para la regulación del cabildeo o 'Lobby'</t>
  </si>
  <si>
    <t>26. ¿Los ciudadanos tienen acceso a ese registro o padrón? *</t>
  </si>
  <si>
    <t>27. ¿La regulación considera el registro de reuniones entre parlamentarios y cabilderos? *</t>
  </si>
  <si>
    <t> El registro debe señalar dónde se realiza la reunión</t>
  </si>
  <si>
    <t> El registro debe señalar cuándo se realiza la reunión</t>
  </si>
  <si>
    <t> El registro debe señalar quiénes participan de la reunión</t>
  </si>
  <si>
    <t> El registro debe señalar si el cabildero recibe remuneración por realizar esta actividad</t>
  </si>
  <si>
    <t> La regulación no considera el registro de reuniones</t>
  </si>
  <si>
    <t xml:space="preserve">1.4. Registro de intereses </t>
  </si>
  <si>
    <t>28. Se evalúa la existencia y obligatoriedad de presentación de una declaración jurada de patrimonio, sociedades y actividades remuneradas de los legisladores. Asimismo, se considera que las mismas deben estar publicadas (con las reservas correspondientes de los datos confidenciales).</t>
  </si>
  <si>
    <t>29. ¿En qué niveles está regulada la declaración de intereses en el ámbito legislativo? *</t>
  </si>
  <si>
    <t> Constitucional</t>
  </si>
  <si>
    <t> Legal</t>
  </si>
  <si>
    <t> Reglamentario</t>
  </si>
  <si>
    <t> No está regulada la declaración de intereses en el ámbito legislativo </t>
  </si>
  <si>
    <t>30. ¿Qué sujetos están regulados? *</t>
  </si>
  <si>
    <t> Legisladores</t>
  </si>
  <si>
    <t> Asesores legislativos</t>
  </si>
  <si>
    <t> Funcionarios del Congreso o Asamblea</t>
  </si>
  <si>
    <t> No está regulada la declaración de intereses en el ámbito legislativo</t>
  </si>
  <si>
    <t xml:space="preserve">1.5. Publicación de los temas a tratar en la sesión del pleno </t>
  </si>
  <si>
    <t>31. ¿Está regulada la publicación de los asuntos que serán tratados en la sesión plenaria? *</t>
  </si>
  <si>
    <t>32. Según la norma ¿Cuáles de los siguientes forman parte de asuntos a ser tratados en la sesión plenaria? *</t>
  </si>
  <si>
    <t> Orden del día</t>
  </si>
  <si>
    <t> Proyectos de ley</t>
  </si>
  <si>
    <t> Toda comunicación o asunto proyectado para su trato en la sesión</t>
  </si>
  <si>
    <t> No está regulada la publicación de los asuntos que serán tratados en la sesión plenaria</t>
  </si>
  <si>
    <t>33. ¿Existe normatividad que regule el plazo mínimo con el que debe hacerse esta publicación? *</t>
  </si>
  <si>
    <t> Sí (señalar el plazo que establece la norma en observaciones)</t>
  </si>
  <si>
    <t xml:space="preserve">1.6. Obligación de registrar actividad plenaria difusión </t>
  </si>
  <si>
    <t>34. ¿Existe normativa sobre el registro de la actividad plenaria? *</t>
  </si>
  <si>
    <t>35. ¿Qué documentos forman parte de este registro, según la norma? *</t>
  </si>
  <si>
    <t> Actas</t>
  </si>
  <si>
    <t> Asistencias</t>
  </si>
  <si>
    <t> Votaciones</t>
  </si>
  <si>
    <t> Versiones estenográficas o registros audiovisuales</t>
  </si>
  <si>
    <t> Leyes aprobadas</t>
  </si>
  <si>
    <t> Otros documentos de relevancia</t>
  </si>
  <si>
    <t> No está regulado el registro de la actividad plenaria</t>
  </si>
  <si>
    <t>36. ¿Está regulada la publicidad de la actividad plenaria? *</t>
  </si>
  <si>
    <t>37. ¿Existe normatividad que regule la publicación de información estadística de la actividad legislativa? *</t>
  </si>
  <si>
    <t>1.7. Publicación de los temas a tratar en las sesiones de comisiones</t>
  </si>
  <si>
    <t>38. ¿Está regulada la publicación de los asuntos que serán tratados en las sesiones de comisión? *</t>
  </si>
  <si>
    <t>39. Según la norma ¿Cuáles de los siguientes temas forman parte de los asuntos a ser tratados en las sesiones de comisión? *</t>
  </si>
  <si>
    <t> Proyectos de Ley</t>
  </si>
  <si>
    <t> Dictámenes</t>
  </si>
  <si>
    <t> No está regulada la publicación de los asuntos a ser tratados en las sesiones de comisión</t>
  </si>
  <si>
    <t>40. ¿Existe normatividad que regule el plazo mínimo con el que debe hacerse la publicación de los asuntos que serán tratados en las sesiones de comisión? *</t>
  </si>
  <si>
    <t>41. ¿Existe normatividad que regule el plazo mínimo con el que debe hacerse esta publicación? *</t>
  </si>
  <si>
    <t> Sí (señalar el plazo que estipula la norma en observaciones)</t>
  </si>
  <si>
    <t>42. ¿Existe normatividad sobre el registro de la actividad en comisiones? *</t>
  </si>
  <si>
    <t>43. ¿Qué documentos forman parte del registro que la norma exige para las sesiones de comisión? *</t>
  </si>
  <si>
    <t> No está normado el registro de actividades en comisiones</t>
  </si>
  <si>
    <t>44. ¿Está regulada la publicidad de la actividad en comisiones? *</t>
  </si>
  <si>
    <t>45. ¿Existe normatividad que regule la publicación de información estadística de la actividad legislativa en comisiones? *</t>
  </si>
  <si>
    <t xml:space="preserve">1.9. Publicidad de los gastos y fiscalización del Congreso </t>
  </si>
  <si>
    <t>46. Existe normatividad que regule la publicación de: *</t>
  </si>
  <si>
    <t>Presupuesto del Congreso o Asamblea</t>
  </si>
  <si>
    <t>Informe sobre la ejecución del presupuesto del Congreso o Asamblea</t>
  </si>
  <si>
    <t>Gastos de las asignaciones de las fracciones (comités) legislativas</t>
  </si>
  <si>
    <t>Gastos de representación de los congresistas</t>
  </si>
  <si>
    <t>Otros (señalar en observaciones)</t>
  </si>
  <si>
    <t>47. Señale el nombre de las normas que regulan los plazos, la aprobación y publicación del presupuesto del Congreso o Asamblea *</t>
  </si>
  <si>
    <t>48. ¿Existe una norma que establezca la publicidad del gasto del presupuesto del Congreso o Asamblea? *</t>
  </si>
  <si>
    <t>49. Señale el nombre de las normas que regulan la publicidad del gasto del presupuesto del Congreso o Asamblea *</t>
  </si>
  <si>
    <t>50. Los plazos estipulados en la normativa, sobre la publicidad de gastos del Congreso o Asamblea, exige que ésta se realice: *</t>
  </si>
  <si>
    <t> Mensualmente</t>
  </si>
  <si>
    <t> Bimestralmente</t>
  </si>
  <si>
    <t> Trimestralmente</t>
  </si>
  <si>
    <t> Semestralmente</t>
  </si>
  <si>
    <t> Anualmente</t>
  </si>
  <si>
    <t> No existe normativa que regule la publicidad del  gasto del presupuesto</t>
  </si>
  <si>
    <t>51. ¿Existe alguna norma que establezca la obligatoriedad de publicar los concursos para adquisición de bienes y servicios en la Cámara de Diputados? *</t>
  </si>
  <si>
    <t>52. ¿Existe alguna norma que establezca la obligatoriedad de publicar los concursos para adquisición de bienes y servicios en la Cámara de Senadores? *</t>
  </si>
  <si>
    <t>53. ¿Existe alguna norma que establezca la obligatoriedad de publicar llamados a concurso para selección de personal en la Cámara de Diputados? *</t>
  </si>
  <si>
    <t>54. ¿Existe alguna norma que establezca la obligatoriedad de publicar llamados a concurso para selección de personal en la Cámara de Senadores? *</t>
  </si>
  <si>
    <t xml:space="preserve">1.10. Oficina de vinculación y atención ciudadana en el Congreso o Asamblea </t>
  </si>
  <si>
    <t>55. ¿Existe normatividad que regule una oficina de atención ciudadana en el Congreso o Asamblea Nacional? *</t>
  </si>
  <si>
    <t>56. ¿La norma establece las funciones de esta oficina? *</t>
  </si>
  <si>
    <t> Sí (señalar funciones en observaciones)</t>
  </si>
  <si>
    <t> No existe normatividad que regule una oficina de atención ciudadana</t>
  </si>
  <si>
    <t xml:space="preserve">1.11. Oficinas sub-nacionales de vinculación y atención ciudadana </t>
  </si>
  <si>
    <t>57. ¿Está regulada la descentralización territorial de la oficina de vinculación y atención ciudadana? *</t>
  </si>
  <si>
    <t>58. ¿La norma establece las funciones de esta oficina? *</t>
  </si>
  <si>
    <t> Sí (Señalar funciones en observaciones)</t>
  </si>
  <si>
    <t> No existe una norma que regule la descentralización territorial </t>
  </si>
  <si>
    <t xml:space="preserve">1.12. Canal de televisión </t>
  </si>
  <si>
    <t>59. ¿Existe un marco normativo que estipule la creación y funcionamiento de un canal de televisión del Congreso o Asamblea? *</t>
  </si>
  <si>
    <t>60. ¿Existe un marco normativo que estipule que este canal de televisión sea de señal abierta? *</t>
  </si>
  <si>
    <t> No existe un marco normativo que estipule la creación y funcionamiento de un canal de televisión del Congreso o Asamblea</t>
  </si>
  <si>
    <t>61. ¿Existe un marco normativo que disponga la publicación de la programación de este canal? *</t>
  </si>
  <si>
    <t xml:space="preserve">1.13. Informes de gestión de las y los legisladores </t>
  </si>
  <si>
    <t>62. ¿Existe normatividad que obligue a las y los legisladores a informar a la ciudadanía sobre sus gastos? *</t>
  </si>
  <si>
    <t>63. ¿Están regulados los plazos con los que se publican los informes de gasto de las y los legisladores? *</t>
  </si>
  <si>
    <t> No existe normatividad que obligue a las y los legisladores a informar sobre sus gastos</t>
  </si>
  <si>
    <t>64. Los plazos estipulados en la normativa, sobre la rendición de gastos de las y los legisladores, exige que ésta se realice: *</t>
  </si>
  <si>
    <t>65. ¿Existe normativa que obligue a las y los legisladores a informar a la ciudadanía sobre las actividades que realizan? *</t>
  </si>
  <si>
    <t>66. Señale la información que se debe brindar a la ciudadanía *</t>
  </si>
  <si>
    <t>67. ¿Están regulados los plazos en los que se publican los informes de gestión de las y los legisladores? *</t>
  </si>
  <si>
    <t> No existe normativa que obligue a las y los legisladores a informar sobre las actividades que realizan</t>
  </si>
  <si>
    <t>68. ¿Cuál es el plazo estipulado en la norma para publicar los informes de gestión de las y los legisladores? *</t>
  </si>
  <si>
    <t xml:space="preserve">1.14. Información personal de las y los legisladores </t>
  </si>
  <si>
    <t>69. ¿Existe un marco normativo que estipule la publicación de la siguiente información de las y los legisladores? *</t>
  </si>
  <si>
    <t> Partidario</t>
  </si>
  <si>
    <t> Personal</t>
  </si>
  <si>
    <t> Electoral</t>
  </si>
  <si>
    <t> De contacto</t>
  </si>
  <si>
    <t> Ninguna de las anteriores</t>
  </si>
  <si>
    <t>70. ¿Qué normas determinan el sueldo y otras prestaciones que reciben las y los legisladores? *</t>
  </si>
  <si>
    <t>1.15. Existencia de una regulación e instancia para la ética parlamentaria</t>
  </si>
  <si>
    <t>71. ¿Existe un marco normativo que estipule las conductas e inconductas éticas en el Congreso o Asamblea? *</t>
  </si>
  <si>
    <t>72. ¿Existe regulación para la existencia de un órgano (comité, comisión, etc.) que revise las denuncias y sancione los casos relacionados a conductas éticas en el Congreso o Asamblea? *</t>
  </si>
  <si>
    <t>73. ¿Existe normatividad para la publicidad de la información sobre las sanciones establecidas y casos revisados por las comisiones u organismos encargados de la regulación de conductas parlamentarias? *</t>
  </si>
  <si>
    <t>74. Señale el tipo de sanciones que permite la regulación por casos de incumplimiento de la ética parlamentaria: *</t>
  </si>
  <si>
    <t>(poner dimensión)</t>
  </si>
  <si>
    <t xml:space="preserve">2.1. Documento con los temas a tratar en la sesión de los plenos </t>
  </si>
  <si>
    <t>75. ¿Existe un documento con los temas a tratar en la sesión del pleno de la Cámara de Diputados? *</t>
  </si>
  <si>
    <t>76. ¿Existe un documento con los temas a tratar en la sesión del pleno de la Cámara de Senadores? *</t>
  </si>
  <si>
    <t>77. El acceso al documento con los temas a tratar en la sesión del pleno de la Cámara de Diputados: *</t>
  </si>
  <si>
    <t> Es libre</t>
  </si>
  <si>
    <t> Con suscripción gratuita</t>
  </si>
  <si>
    <t> Con suscripción por pago</t>
  </si>
  <si>
    <t> No se puede acceder</t>
  </si>
  <si>
    <t> No existe un documento con los temas a tratar en la sesión del pleno</t>
  </si>
  <si>
    <t>78. El acceso al documento con los temas a tratar en la sesión del pleno de la Cámara de Senadores: *</t>
  </si>
  <si>
    <t>79. Por cuál de los siguientes medios de difusión se publica el documento con los temas a tratar en la sesión del pleno de la Cámara de Diputados: *</t>
  </si>
  <si>
    <t> Impresa</t>
  </si>
  <si>
    <t> Versión electrónica para entrega</t>
  </si>
  <si>
    <t> Vía correo electrónico</t>
  </si>
  <si>
    <t> Versión electrónica en línea</t>
  </si>
  <si>
    <t> Periódico propio</t>
  </si>
  <si>
    <t> Prensa nacional</t>
  </si>
  <si>
    <t> No existe, o no se puede acceder al documento con los temas a tratar en la sesión del pleno</t>
  </si>
  <si>
    <t>80. Por cuál de los siguientes medios de difusión se publica el documento con los temas a tratar en la sesión del pleno de la Cámara de Senadores: *</t>
  </si>
  <si>
    <t>81. En cuáles de los siguientes formatos se presenta el documento con los temas a tratar en las sesiones del pleno de la Cámara de Diputados *</t>
  </si>
  <si>
    <t> Word</t>
  </si>
  <si>
    <t> PDF sin acceso a copia de texto</t>
  </si>
  <si>
    <t> PDF con acceso a copia de texto</t>
  </si>
  <si>
    <t> JPG u otro formato de imagen</t>
  </si>
  <si>
    <t> XML y/o JSON</t>
  </si>
  <si>
    <t>82. En cuáles de los siguientes formatos se presenta el documento con los temas a tratar en las sesiones del pleno de la Cámara de Senadores *</t>
  </si>
  <si>
    <t>83. ¿Con cuánto tiempo de anticipación es publicado, generalmente, el documento con los temas a tratar en las sesiones del pleno de la Cámara de Diputados? *</t>
  </si>
  <si>
    <t> Más de 72 horas</t>
  </si>
  <si>
    <t> Entre 48 y 72 horas</t>
  </si>
  <si>
    <t> Entre 24 y 48 horas</t>
  </si>
  <si>
    <t> Menos de 24 horas</t>
  </si>
  <si>
    <t>84. ¿Con cuánto tiempo de anticipación es publicado, generalmente, el documento con los temas a tratar en las sesiones del pleno de la Cámara de Senadores? *</t>
  </si>
  <si>
    <t>85. Cuáles de los siguientes datos incluye el documento con los temas a tratar en las sesiones del pleno de la Cámara de Diputados: *</t>
  </si>
  <si>
    <t> Día</t>
  </si>
  <si>
    <t> Hora</t>
  </si>
  <si>
    <t> Lugar</t>
  </si>
  <si>
    <t> Ninguno de los anteriores</t>
  </si>
  <si>
    <t>86. Cuáles de los siguientes datos incluye el documento con los temas a tratar en las sesiones del pleno de la Cámara de Senadores: *</t>
  </si>
  <si>
    <t>87. ¿Se publica el documento con los temas a tratar en las sesiones del pleno de la Cámara de Diputados cuando ocurren fuera del Congreso o Asamblea? *</t>
  </si>
  <si>
    <t>88. ¿Se publica el documento con los temas a tratar en las sesiones del pleno de la Cámara de Senadores cuando ocurren fuera del Congreso o Asamblea? *</t>
  </si>
  <si>
    <t>89. ¿Se tiene acceso a la siguiente documentación que acompaña el texto con los temas a tratar en la sesión del pleno de la Cámara de Diputados? *</t>
  </si>
  <si>
    <t>Iniciativas o proyectos de ley</t>
  </si>
  <si>
    <t>Citaciones a debates de control político</t>
  </si>
  <si>
    <t>Cuestionarios a Ministros y otros funcionarios</t>
  </si>
  <si>
    <t>Elecciones de altas autoridades</t>
  </si>
  <si>
    <t>Dictámenes o resoluciones</t>
  </si>
  <si>
    <t>Comunicaciones</t>
  </si>
  <si>
    <t>90. ¿Se tiene acceso a la siguiente documentación que acompaña el texto con los temas a tratar en la sesión del pleno de la Cámara de Senadores? *</t>
  </si>
  <si>
    <t>91. ¿Por cuánto tiempo se encuentra disponible el documento con los temas a tratar en las sesiones del pleno de la Cámara de Diputados? *</t>
  </si>
  <si>
    <t> Hasta un mes</t>
  </si>
  <si>
    <t> Entre 3 y 6 meses</t>
  </si>
  <si>
    <t> Entre 6 meses y un año</t>
  </si>
  <si>
    <t> Indefinidamente</t>
  </si>
  <si>
    <t> No se publica el documento con los temas a tratar en la sesión del pleno</t>
  </si>
  <si>
    <t>92. ¿Por cuánto tiempo se encuentra disponible el documento con los temas a tratar en las sesiones del pleno de la Cámara de Senadores? *</t>
  </si>
  <si>
    <t xml:space="preserve">2.2. Documento que registre la memoria legislativa en los plenos </t>
  </si>
  <si>
    <t>93. ¿Existe un documento oficial en el que se registren las iniciativas o proyectos de ley, dictámenes o resoluciones, convocatorias a todo tipo de actividades, comunicaciones u otros en el pleno de la cámara de Diputados? *</t>
  </si>
  <si>
    <t>94. ¿Existe un documento oficial en el que se registren las iniciativas o proyectos de ley, dictámenes o resoluciones, convocatorias a todo tipo de actividades, comunicaciones u otros en el pleno de la cámara de Senadores? *</t>
  </si>
  <si>
    <t>95. El acceso al documento que registra la memoria legislativa de la sesión del pleno de la Cámara de Diputados es: *</t>
  </si>
  <si>
    <t> Libre</t>
  </si>
  <si>
    <t> No existe un documento que registre la memoria legislativa</t>
  </si>
  <si>
    <t>96. El acceso al documento que registra la memoria legislativa de la sesión del pleno de la Cámara de Senadores es: *</t>
  </si>
  <si>
    <t>97. ¿Por cuál de los siguientes medios de difusión se publica el documento que registra la memoria legislativa de la sesión del pleno de la Cámara de Diputados? *</t>
  </si>
  <si>
    <t> No existe, o no se puede acceder al documento que registra la memoria legislativa</t>
  </si>
  <si>
    <t>98. ¿Por cuál de los siguientes medios de difusión se publica el documento que registra la memoria legislativa de la sesión del pleno de la Cámara de Senadores? *</t>
  </si>
  <si>
    <t>99. ¿En cuáles de los siguientes formatos se presenta el documento que registra la memoria legislativa del pleno en la Cámara de Diputados? *</t>
  </si>
  <si>
    <t>100. ¿En cuáles de los siguientes formatos se presenta el documento que registra la memoria legislativa del pleno en la Cámara de Senadores? *</t>
  </si>
  <si>
    <t>101. ¿Con cuánto tiempo de posterioridad es publicado, generalmente, el documento que registra la memoria legislativa en las sesiones del pleno de la Cámara de Diputados? *</t>
  </si>
  <si>
    <t>102. ¿Con cuánto tiempo de posterioridad es publicado, generalmente, el documento que registra la memoria legislativa en las sesiones del pleno de la Cámara de Senadores? *</t>
  </si>
  <si>
    <t>103. ¿Por cuánto tiempo se encuentra disponible el documento que registra la memoria legislativa de cada sesión del pleno de la Cámara de Diputados? *</t>
  </si>
  <si>
    <t>104. ¿Por cuánto tiempo se encuentra disponible el documento que registra la memoria legislativa de cada sesión del pleno de la Cámara de Senadores? *</t>
  </si>
  <si>
    <t>105. El documento registra de manera completa y textual los debates y decisiones del pleno de la Cámara de Diputados en torno a: *</t>
  </si>
  <si>
    <t>106. El documento registra de manera completa y textual los debates y decisiones del pleno de la Cámara de Senadores en torno a: *</t>
  </si>
  <si>
    <t xml:space="preserve">2.3. Asistencia a las sesiones de los plenos </t>
  </si>
  <si>
    <t>107. Está disponible la siguiente información sobre el pleno de la Cámara de Diputados: *</t>
  </si>
  <si>
    <t> Integrantes</t>
  </si>
  <si>
    <t> Mesa directiva</t>
  </si>
  <si>
    <t> Cargos de los integrantes</t>
  </si>
  <si>
    <t>108. Está disponible la siguiente información sobre el pleno de la Cámara de Senadores: *</t>
  </si>
  <si>
    <t>109. ¿Existe un documento oficial que registre la asistencia a las sesiones del pleno en la Cámara de Diputados? *</t>
  </si>
  <si>
    <t>110. ¿Existe un documento oficial que registre la asistencia a las sesiones del pleno en la Cámara de Senadores? *</t>
  </si>
  <si>
    <t>111. El acceso al documento que registra la asistencia a las sesiones del pleno de la Cámara de Diputados es: *</t>
  </si>
  <si>
    <t> No existe un documento que registre la asistencia</t>
  </si>
  <si>
    <t>112. El acceso al documento que registra la asistencia a las sesiones del pleno de la Cámara de Senadores es: *</t>
  </si>
  <si>
    <t>113. ¿Por cuál de los siguientes medios de difusión se publica el documento que registra la asistencia a las sesiones del pleno de la Cámara de Diputados? *</t>
  </si>
  <si>
    <t> No existe un documento que registre la asistencia, o no se puede acceder a él</t>
  </si>
  <si>
    <t>114. ¿Por cuál de los siguientes medios de difusión se publica el documento que registra la asistencia a las sesiones del pleno de la Cámara de Senadores? *</t>
  </si>
  <si>
    <t>115. ¿En cuáles de los siguientes formatos se presenta el documento que registra la asistencia a las sesiones del pleno de la Cámara de Diputados? *</t>
  </si>
  <si>
    <t>117. ¿Con cuánto tiempo de posterioridad es publicado, generalmente, el documento que registra la asistencia a las sesiones del pleno de la Cámara de Diputados? *</t>
  </si>
  <si>
    <t>118. ¿Con cuánto tiempo de posterioridad es publicado, generalmente, el documento que registra la asistencia a las sesiones del pleno de la Cámara de Senadores? *</t>
  </si>
  <si>
    <t>119. ¿Por cuánto tiempo se encuentra disponible el documento que registra la asistencia a las sesiones del pleno de la Cámara de Diputados? *</t>
  </si>
  <si>
    <t>120. ¿Por cuánto tiempo se encuentra disponible el documento que registra la asistencia a las sesiones del pleno de la Cámara de Senadores? *</t>
  </si>
  <si>
    <t xml:space="preserve">2.4. Votaciones nominales de los plenos </t>
  </si>
  <si>
    <t>121. Cuál de las siguientes condiciones se cumple en el proceso de registro de votaciones en los plenos de la Cámara de Diputados: *</t>
  </si>
  <si>
    <t> Se identifica la votación con el nombre del legislador</t>
  </si>
  <si>
    <t> No se identifica la votación individual, pero sí se registran los resultados generales</t>
  </si>
  <si>
    <t> Se identifica la decisión, pero no se registran los resultados generales</t>
  </si>
  <si>
    <t> No hay registro de votación</t>
  </si>
  <si>
    <t> Se identifica la votación individual frecuentemente</t>
  </si>
  <si>
    <t>122. Cuál de las siguientes condiciones se cumple en el proceso de registro de votaciones en los plenos de la Cámara de Senadores: *</t>
  </si>
  <si>
    <t> Se identifica la decisión pero no se registran los resultados generales</t>
  </si>
  <si>
    <t>123. El acceso al documento que registra las votaciones en las sesiones del pleno de la Cámara de Diputados es: *</t>
  </si>
  <si>
    <t>124. El acceso al documento que registra las votaciones en las sesiones del pleno de la Cámara de Senadores es: *</t>
  </si>
  <si>
    <t>125. ¿Por cuál de los siguientes medios de difusión se publica el documento que registra las votaciones en las sesiones del pleno de la Cámara de Diputados? *</t>
  </si>
  <si>
    <t> No hay registro de votación, o no se puede acceder a él</t>
  </si>
  <si>
    <t>126. ¿Por cuál de los siguientes medios de difusión se publica el documento que registra las votaciones en las sesiones del pleno de la Cámara de Senadores? *</t>
  </si>
  <si>
    <t>127. ¿En cuáles de los siguientes formatos se presenta el documento que registra las votaciones en las sesiones del pleno de la Cámara de Diputados? *</t>
  </si>
  <si>
    <t>128. ¿En cuáles de los siguientes formatos se presenta el documento que registra las votaciones en las sesiones del pleno de la Cámara de Senadores? *</t>
  </si>
  <si>
    <t>129. ¿Con cuánto tiempo de posterioridad es publicado, generalmente, el documento que registra las votaciones de las sesiones del pleno de la Cámara de Diputados? *</t>
  </si>
  <si>
    <t>130. ¿Con cuánto tiempo de posterioridad es publicado, generalmente, el documento que registra las votaciones de las sesiones del pleno de la Cámara de Senadores? *</t>
  </si>
  <si>
    <t>131. ¿Por cuánto tiempo se encuentra disponible el documento que registra las votaciones de las sesiones del pleno de la Cámara de Diputados? *</t>
  </si>
  <si>
    <t>132. ¿Por cuánto tiempo se encuentra disponible el documento que registra las votaciones de las sesiones del pleno de la Cámara de Senadores? *</t>
  </si>
  <si>
    <t xml:space="preserve">2.5. Versiones estenográficas de las sesiones de los plenos </t>
  </si>
  <si>
    <t>133. ¿Existe un documento oficial que registre las versiones estenográficas de las sesiones del pleno de la Cámara de Diputados? *</t>
  </si>
  <si>
    <t>134. ¿Existe un documento oficial que registre las versiones estenográficas de las sesiones del pleno de la Cámara de Senadores? *</t>
  </si>
  <si>
    <t>135. El acceso al documento con las versiones estenográficas de las sesiones del pleno de la Cámara de Diputados es: *</t>
  </si>
  <si>
    <t> No existe el documento</t>
  </si>
  <si>
    <t>136. El acceso al documento con las versiones estenográficas de las sesiones del pleno de la Cámara de Senadores es: *</t>
  </si>
  <si>
    <t>137. ¿Por cuál de los siguientes medios de difusión se publica el documento con las versiones estenográficas de las sesiones del pleno de la Cámara de Diputados? *</t>
  </si>
  <si>
    <t> No se puede acceder o no existe el documento</t>
  </si>
  <si>
    <t>138. ¿Por cuál de los siguientes medios de difusión se publica el documento con las versiones estenográficas de las sesiones del pleno de la Cámara de Senadores? *</t>
  </si>
  <si>
    <t>139. ¿En cuáles de los siguientes formatos se presenta el documento con las versiones estenográficas de las sesiones del pleno de la Cámara de Diputados? *</t>
  </si>
  <si>
    <t>140. ¿En cuáles de los siguientes formatos se presenta el documento con las versiones estenográficas de las sesiones del pleno de la Cámara de Senadores? *</t>
  </si>
  <si>
    <t>141. ¿Con cuánto tiempo de posterioridad es publicado, generalmente, el documento con las versiones estenográficas de las sesiones del pleno de la Cámara de Diputados? *</t>
  </si>
  <si>
    <t>142. ¿Con cuánto tiempo de posterioridad es publicado, generalmente, el documento con las versiones estenográficas de las sesiones del pleno de la Cámara de Senadores? *</t>
  </si>
  <si>
    <t>143. ¿Por cuánto tiempo se encuentra disponible el documento con las versiones estenográficas de las sesiones del pleno de la Cámara de Diputados? *</t>
  </si>
  <si>
    <t>144. ¿Por cuánto tiempo se encuentra disponible el documento con las versiones estenográficas de las sesiones del pleno de la Cámara de Senadores? *</t>
  </si>
  <si>
    <t xml:space="preserve">2.6. Conformación de las comisiones y su agenda </t>
  </si>
  <si>
    <t>145. Está disponible la siguiente información sobre las comisiones de la Cámara de Diputados: *</t>
  </si>
  <si>
    <t> Temas de especialidad de trabajo</t>
  </si>
  <si>
    <t>146. Está disponible la siguiente información sobre las comisiones de la Cámara de Senadores: *</t>
  </si>
  <si>
    <t>147. ¿Por cuál de los siguientes medios de difusión se publica la mayoría de la información (integrantes, mesa directiva, cargos de los integrantes, temas de especialidad de trabajo) sobre las comisiones de la Cámara de Diputados? *</t>
  </si>
  <si>
    <t> No se publica información del trabajo de comisiones</t>
  </si>
  <si>
    <t>148. ¿Por cuál de los siguientes medios de difusión se publica la mayoría de la información (integrantes, mesa directiva, cargos de los integrantes, temas de especialidad de trabajo) sobre las comisiones de la Cámara de Senadores? *</t>
  </si>
  <si>
    <t>149. La información sobre las Comisiones de la Cámara de Diputados se actualiza generalmente: *</t>
  </si>
  <si>
    <t>150. La información sobre las Comisiones de la Cámara de Senadores se actualiza generalmente: *</t>
  </si>
  <si>
    <t>151. ¿Existe un documento con los temas a tratar en las comisiones de la Cámara de Diputados? *</t>
  </si>
  <si>
    <t>152. ¿Existe un documento con los temas a tratar en las comisiones de la Cámara de Senadores? *</t>
  </si>
  <si>
    <t>153. El acceso al documento con los temas a tratar en las sesiones de comisión de la Cámara de Diputados es: *</t>
  </si>
  <si>
    <t> No existe un documento con los temas a tratar</t>
  </si>
  <si>
    <t>154. El acceso al documento con los temas a tratar en las sesiones de comisión de la Cámara de Senadores es: *</t>
  </si>
  <si>
    <t>155. ¿Por cuál de los siguientes medios de difusión se publica el documento con los temas a tratar en las comisiones de la Cámara de Diputados? *</t>
  </si>
  <si>
    <t> No existe, o no se puede acceder al documento</t>
  </si>
  <si>
    <t>156. ¿Por cuál de los siguientes medios de difusión se publica el documento con los temas a tratar en las comisiones de la Cámara de Senadores? *</t>
  </si>
  <si>
    <t>157. ¿En cuáles de los siguientes formatos se presenta el documento con los temas a tratar en las comisiones de la Cámara de Diputados? *</t>
  </si>
  <si>
    <t>158. ¿En cuáles de los siguientes formatos se presenta el documento con los temas a tratar en las comisiones de la Cámara de Senadores? *</t>
  </si>
  <si>
    <t>159. ¿Con cuánto tiempo de anticipación es publicado, generalmente, el documento con los temas a tratar en las sesiones de comisión de la Cámara de Diputados? *</t>
  </si>
  <si>
    <t>160. ¿Con cuánto tiempo de anticipación es publicado, generalmente, el documento con los temas a tratar en las sesiones de comisión de la Cámara de Senadores? *</t>
  </si>
  <si>
    <t>161. Cuáles de los siguientes datos incluye el documento con los temas a tratar en las sesiones de comisión de la Cámara de Diputados: *</t>
  </si>
  <si>
    <t>162. Cuáles de los siguientes datos incluye el documento con los temas a tratar en las sesiones de comisión de la Cámara de Senadores: *</t>
  </si>
  <si>
    <t>163. ¿Se publica el documento con los temas a tratar en las sesiones de comisión de la Cámara de Diputados cuando ocurren fuera del Congreso o Asamblea? *</t>
  </si>
  <si>
    <t>164. ¿Se publica el documento con los temas a tratar en las sesiones de comisión de la Cámara de Senadores cuando ocurren fuera del Congreso o Asamblea? *</t>
  </si>
  <si>
    <t>165. ¿Se tiene acceso a la siguiente documentación que acompaña el texto con los temas a tratar en las comisiones de la Cámara de Diputados? *</t>
  </si>
  <si>
    <t>166. ¿Se tiene acceso a la siguiente documentación que acompaña el texto con los temas a tratar en las comisiones de la Cámara de Senadores? *</t>
  </si>
  <si>
    <t>167. ¿Por cuánto tiempo se encuentra disponible el documento con los temas a tratar en las comisiones de la Cámara de Diputados? *</t>
  </si>
  <si>
    <t>168. ¿Por cuánto tiempo se encuentra disponible el documento con los temas a tratar en las comisiones de la Cámara de Senadores? *</t>
  </si>
  <si>
    <t xml:space="preserve">2.7. Asistencia a las sesiones de comisiones </t>
  </si>
  <si>
    <t>169. ¿Existe un documento oficial que registre la asistencia de las y los legisladores a las comisiones en la Cámara de Diputados? *</t>
  </si>
  <si>
    <t>170. ¿Existe un documento oficial que registre la asistencia de las y los legisladores a las comisiones en la Cámara de Senadores? *</t>
  </si>
  <si>
    <t>171. El acceso al documento que registra la asistencia de las y los legisladores a las sesiones de comisión de la Cámara de Diputados es: *</t>
  </si>
  <si>
    <t>172. El acceso al documento que registra la asistencia de las y los legisladores a las sesiones de comisión de la Cámara de Senadores es: *</t>
  </si>
  <si>
    <t>173. ¿Por cuál de los siguientes medios de difusión se publica el documento que registra la asistencia de las y los legisladores a las comisiones de la Cámara de Diputados? *</t>
  </si>
  <si>
    <t>174. ¿Por cuál de los siguientes medios de difusión se publica el documento que registra la asistencia de las y los legisladores a las comisiones de la Cámara de Senadores? *</t>
  </si>
  <si>
    <t>175. ¿En cuáles de los siguientes formatos se presenta el documento que registra la asistencia de las y los legisladores a las comisiones de la Cámara de Diputados? *</t>
  </si>
  <si>
    <t>176. ¿En cuáles de los siguientes formatos se presenta el documento que registra la asistencia de las y los legisladores a las comisiones de la Cámara de Senadores? *</t>
  </si>
  <si>
    <t>177. ¿Con cuánto tiempo de posterioridad es publicado, generalmente, el documento que registra la asistencia de las y los legisladores a las comisiones de la Cámara de Diputados?*</t>
  </si>
  <si>
    <t>178. ¿Con cuánto tiempo de posterioridad es publicado, generalmente, el documento que registra la asistencia de las y los legisladores a las comisiones de la Cámara de Senadores? *</t>
  </si>
  <si>
    <t>179. ¿Por cuánto tiempo se encuentra disponible el documento que registra la asistencia de las y los legisladores a las comisiones de la Cámara de Diputados? *</t>
  </si>
  <si>
    <t>180. ¿Por cuánto tiempo se encuentra disponible el documento que registra la asistencia de las y los legisladores a las comisiones de la Cámara de Senadores? *</t>
  </si>
  <si>
    <t xml:space="preserve">2.8. Votaciones de las sesiones de comisiones </t>
  </si>
  <si>
    <t>181. Cuál de las siguientes condiciones se cumple generalmente en el proceso de registro de votaciones en las comisiones de la Cámara de Diputados: *</t>
  </si>
  <si>
    <t>182. Cuál de las siguientes condiciones se cumple generalmente en el proceso de registro de votaciones en las comisiones de la Cámara de Senadores: *</t>
  </si>
  <si>
    <t>183. El acceso al documento que registra las votaciones en las comisiones de la Cámara de Diputados es: *</t>
  </si>
  <si>
    <t> No hay registro de la votación</t>
  </si>
  <si>
    <t>184. El acceso al documento que registra las votaciones en las comisiones de la Cámara de Senadores es: *</t>
  </si>
  <si>
    <t>185. ¿Por cuál de los siguientes medios de difusión se publica el documento que registra las votaciones en las comisiones de la Cámara de Diputados? *</t>
  </si>
  <si>
    <t> No se registra, o no se puede acceder al documento que registra la votación</t>
  </si>
  <si>
    <t>186. ¿Por cuál de los siguientes medios de difusión se publica el documento que registra las votaciones en las comisiones de la Cámara de Senadores? *</t>
  </si>
  <si>
    <t>187. ¿En cuáles de los siguientes formatos se presenta el documento que registra las votaciones en las comisiones de la Cámara de Diputados? *</t>
  </si>
  <si>
    <t>188. ¿En cuáles de los siguientes formatos se presenta el documento que registra las votaciones en las comisiones de la Cámara de Senadores? *</t>
  </si>
  <si>
    <t>189. ¿Con cuánto tiempo de posterioridad es publicado, generalmente, el documento que registra las votaciones de las comisiones de la Cámara de Diputados? *</t>
  </si>
  <si>
    <t>190. ¿Con cuánto tiempo de posterioridad es publicado, generalmente, el documento que registra las votaciones de las comisiones de la Cámara de Senadores? *</t>
  </si>
  <si>
    <t>191. ¿Por cuánto tiempo se encuentra disponible el documento con el registro de las votaciones de las comisiones de la Cámara de Diputados? *</t>
  </si>
  <si>
    <t>192. ¿Por cuánto tiempo se encuentra disponible el documento con el registro de las votaciones de las comisiones de la Cámara de Senadores? *</t>
  </si>
  <si>
    <t xml:space="preserve">2.9. Versiones estenográficas de las sesiones de las comisiones </t>
  </si>
  <si>
    <t>193. ¿Existe un documento oficial que registre las versiones estenográficas de las sesiones de comisiones en la Cámara de Diputados? *</t>
  </si>
  <si>
    <t>194. ¿Existe un documento oficial que registre las versiones estenográficas de las sesiones de comisiones en la Cámara de Senadores? *</t>
  </si>
  <si>
    <t>195. El acceso al documento con las versiones estenográficas de las sesiones de comisiones de la Cámara de Diputados es: *</t>
  </si>
  <si>
    <t> No existe un documento que registre las versiones estenográficas</t>
  </si>
  <si>
    <t>196. El acceso al documento con las versiones estenográficas de las sesiones de comisiones de la Cámara de Senadores es: *</t>
  </si>
  <si>
    <t>197. ¿Por cuál de los siguientes medios de difusión se publica el documento con las versiones estenográficas de las sesiones de comisiones de la Cámara de Diputados? *</t>
  </si>
  <si>
    <t>198. ¿Por cuál de los siguientes medios de difusión se publica el documento con las versiones estenográficas de las sesiones de comisiones de la Cámara de Senadores? *</t>
  </si>
  <si>
    <t>199. ¿En cuáles de los siguientes formatos se presenta el documento con las versiones estenográficas de las sesiones de comisiones de la Cámara de Diputados? *</t>
  </si>
  <si>
    <t>200. ¿En cuáles de los siguientes formatos se presenta el documento con las versiones estenográficas de las sesiones de comisiones de la Cámara de Senadores? *</t>
  </si>
  <si>
    <t>201. ¿Con cuánto tiempo de posterioridad es publicado, generalmente, el documento con las versiones estenográficas de las sesiones de comisiones de la Cámara de Diputados? *</t>
  </si>
  <si>
    <t>202. ¿Con cuánto tiempo de posterioridad es publicado, generalmente, el documento con las versiones estenográficas de las sesiones de comisiones de la Cámara de Senadores? *</t>
  </si>
  <si>
    <t>203. ¿Por cuánto tiempo se encuentra disponible el documento con las versiones estenográficas de las sesiones de comisiones de la Cámara de Diputados? *</t>
  </si>
  <si>
    <t>204. ¿Por cuánto tiempo se encuentra disponible el documento con las versiones estenográficas de las sesiones de comisiones de la Cámara de Senadores? *</t>
  </si>
  <si>
    <t xml:space="preserve">2.10. Documento que registre la memoria legislativa en las comisiones </t>
  </si>
  <si>
    <t>205. ¿Existe un documento oficial en el que se registren las iniciativas o proyectos de ley, dictámenes o resoluciones, convocatorias a todo tipo de actividades, comunicaciones u otros en las comisiones de la Cámara de Diputados? *</t>
  </si>
  <si>
    <t>206. ¿Existe un documento oficial en el que se registren las iniciativas o proyectos de ley, dictámenes o resoluciones, convocatorias a todo tipo de actividades, comunicaciones u otros en las comisiones de la Cámara de Senadores? *</t>
  </si>
  <si>
    <t>207. El acceso al documento que registra la memoria legislativa de las comisiones de la Cámara de Diputados es: *</t>
  </si>
  <si>
    <t>208. El acceso al documento que registra la memoria legislativa de las comisiones de la Cámara de Senadores es: *</t>
  </si>
  <si>
    <t>209. ¿Por cuál de los siguientes medios de difusión se publica el documento que registra la memoria legislativa de las comisiones de la Cámara de Diputados? *</t>
  </si>
  <si>
    <t>210. ¿Por cuál de los siguientes medios de difusión se publica el documento que registra la memoria legislativa de las comisiones de la Cámara de Senadores? *</t>
  </si>
  <si>
    <t>211. ¿En cuáles de los siguientes formatos se presenta el documento que registra la memoria legislativa de las comisiones en la Cámara de Diputados? *</t>
  </si>
  <si>
    <t>212. ¿En cuáles de los siguientes formatos se presenta el documento que registra la memoria legislativa de las comisiones en la Cámara de Senadores? *</t>
  </si>
  <si>
    <t>213. ¿Con cuánto tiempo de posterioridad es publicado, generalmente, el documento que registra la memoria legislativa de las comisiones de la Cámara de Diputados? *</t>
  </si>
  <si>
    <t>214. ¿Con cuánto tiempo de posterioridad es publicado, generalmente, el documento que registra la memoria legislativa de las comisiones de la Cámara de Senadores? *</t>
  </si>
  <si>
    <t>215. ¿Por cuánto tiempo se encuentra disponible el documento que registra la memoria legislativa de las comisiones de la Cámara de Diputados? *</t>
  </si>
  <si>
    <t>216. ¿Por cuánto tiempo se encuentra disponible el documento que registra la memoria legislativa de las comisiones de la Cámara de Senadores? *</t>
  </si>
  <si>
    <t>217. El documento registra de manera completa y textual los debates y decisiones de las comisiones de la Cámara de Diputados en torno a: *</t>
  </si>
  <si>
    <t>Dictámenes y resoluciones</t>
  </si>
  <si>
    <t>218. El documento registra de manera completa y textual los debates y decisiones de las comisiones de la Cámara de Senadores en torno a: *</t>
  </si>
  <si>
    <t xml:space="preserve">2.11. Asesorías externas </t>
  </si>
  <si>
    <t>219. ¿Existe un documento que registra las asesorías externas que recibe el Congreso o Asamblea? *</t>
  </si>
  <si>
    <t>220. El acceso al documento que registra las asesorías externas al Congreso o Asamblea es:*</t>
  </si>
  <si>
    <t> No existe el documento que registra las asesorías externas al Congreso</t>
  </si>
  <si>
    <t>221. ¿Por cuál de los siguientes medios de difusión se publica el documento que registra las asesorías externas al Congreso o Asamblea? *</t>
  </si>
  <si>
    <t>222. ¿En cuáles de los siguientes formatos se presenta el documento que registra las asesorías externas al Congreso o Asamblea? *</t>
  </si>
  <si>
    <t>223. ¿Con cuánto tiempo de posterioridad es publicado, generalmente, el documento que registra las asesorías externas al Congreso o Asamblea? *</t>
  </si>
  <si>
    <t>224. El documento que registra las asesorías externas al Congreso o Asamblea incluye: *</t>
  </si>
  <si>
    <t> Fecha</t>
  </si>
  <si>
    <t> Asesor(es) (profesionales u organizaciones)</t>
  </si>
  <si>
    <t> Tipo de contrato o vinculación</t>
  </si>
  <si>
    <t> Motivo o tema de la asesoría</t>
  </si>
  <si>
    <t> Dependencia u oficina que recibe la asesoría</t>
  </si>
  <si>
    <t> Honorarios</t>
  </si>
  <si>
    <t> Detalles del proceso de selección</t>
  </si>
  <si>
    <t> Otros referentes o posibles asesores externos</t>
  </si>
  <si>
    <t>225. ¿Se tiene acceso a los contratos que acompaña el registro de asesorías externas? *</t>
  </si>
  <si>
    <t> No existe, o no se puede acceder al registro de asesorías externas</t>
  </si>
  <si>
    <t>226. ¿Por cuánto tiempo se encuentra disponible el documento que registra las asesorías externas? *</t>
  </si>
  <si>
    <t>2.12. Publicación de información de viajes</t>
  </si>
  <si>
    <t>227. ¿Existe un documento que registre los viajes que realizan los congresistas o asambleístas por cuenta de su labor? *</t>
  </si>
  <si>
    <t>228. El acceso al documento que registra los viajes de los congresistas o asambleístas es: *</t>
  </si>
  <si>
    <t> No existe un documento que registra los viajes de los congresistas o asambleístas</t>
  </si>
  <si>
    <t>229. ¿Por cuál de los siguientes medios de difusión se publica el documento que registra los viajes de los congresistas o asambleístas? *</t>
  </si>
  <si>
    <t> No existe, o no se puede acceder al documento que registra los viajes de los congresistas o asambleístas</t>
  </si>
  <si>
    <t>230. ¿En cuáles de los siguientes formatos se presenta el documento que registra los viajes de los congresistas o asambleístas? *</t>
  </si>
  <si>
    <t>231. ¿Con cuánto tiempo de posterioridad es publicado, generalmente, el documento que registra los viajes de los congresistas o asambleístas? *</t>
  </si>
  <si>
    <t>232. El documento que registra los viajes de los congresistas o asambleístas incluye: *</t>
  </si>
  <si>
    <t> Nombre del legislador</t>
  </si>
  <si>
    <t> Fechas de partida y llegada</t>
  </si>
  <si>
    <t> Destino(s)</t>
  </si>
  <si>
    <t> Motivo o tema del viaje</t>
  </si>
  <si>
    <t> Personas e instituciones que visita</t>
  </si>
  <si>
    <t> Agenda del viaje</t>
  </si>
  <si>
    <t>233. ¿Por cuánto tiempo se encuentra disponible el documento que registra los viajes de los congresistas o asambleístas? *</t>
  </si>
  <si>
    <t xml:space="preserve">2.13. Registro de obsequios a los congresistas </t>
  </si>
  <si>
    <t>234. ¿Existe un documento que registre los obsequios que reciben los congresistas o asambleístas por cuenta de su labor? *</t>
  </si>
  <si>
    <t>235. El acceso al documento que registra los obsequios que reciben los congresistas o asambleístas es: *</t>
  </si>
  <si>
    <t> No existe un documento que registra los obsequios que reciben los congresistas o asambleístas</t>
  </si>
  <si>
    <t>236. ¿Por cuál de los siguientes medios de difusión se publica el documento que registra los obsequios que reciben los congresistas o asambleístas? *</t>
  </si>
  <si>
    <t> No existe, o no se puede acceder al documento que registra los obsequios que reciben los congresistas o asambleístas</t>
  </si>
  <si>
    <t>237. ¿En cuáles de los siguientes formatos se presenta el documento que registra los obsequios que reciben los congresistas o asambleístas? *</t>
  </si>
  <si>
    <t>238. ¿Con cuánto tiempo de posterioridad es publicado, generalmente, el documento que registra los obsequios que reciben los congresistas o asambleístas? *</t>
  </si>
  <si>
    <t>239. El documento que registra los obsequios que reciben los congresistas o asambleístas incluye: *</t>
  </si>
  <si>
    <t> Obsequio</t>
  </si>
  <si>
    <t> Motivo</t>
  </si>
  <si>
    <t> Persona que realiza el obsequio</t>
  </si>
  <si>
    <t> Persona que recibe</t>
  </si>
  <si>
    <t> Impedimento</t>
  </si>
  <si>
    <t>240. ¿Por cuánto tiempo se encuentra disponible el documento que registra los obsequios que reciben los congresistas o asambleístas? *</t>
  </si>
  <si>
    <t>3.1. Publicación del presupuesto del Congreso o Asamblea Nacional</t>
  </si>
  <si>
    <t>241. ¿Cuándo se publican las propuestas técnicas para el ejercicio presupuestal de la Cámara de Diputados? *</t>
  </si>
  <si>
    <t> Un mes antes de su aprobación</t>
  </si>
  <si>
    <t> Durante la discusión del presupuesto</t>
  </si>
  <si>
    <t> Después de la discusión del presupuesto</t>
  </si>
  <si>
    <t> No se publican las propuestas técnicas para el ejercicio presupuestal</t>
  </si>
  <si>
    <t>242. ¿Cuándo se publican las propuestas técnicas para el ejercicio presupuestal de la Cámara de Senadores? *</t>
  </si>
  <si>
    <t>243. Mencione los títulos de las partidas o rubros que debe contener el presupuesto dirigido a los Diputados:</t>
  </si>
  <si>
    <t>244. Mencione los títulos de las partidas o rubros que debe contener el presupuesto dirigido a los Senadores:</t>
  </si>
  <si>
    <t xml:space="preserve">3.2. Informes sobre la ejecución del presupuesto del Congreso o Asamblea Nacional </t>
  </si>
  <si>
    <t>245. ¿Se publica el informe del ejercicio presupuestal de la Cámara de Diputados? *</t>
  </si>
  <si>
    <t> No se publica el informe del ejercicio presupuestal</t>
  </si>
  <si>
    <t>246. ¿Se publica el informe del ejercicio presupuestal de la Cámara de Senadores? *</t>
  </si>
  <si>
    <t>247. ¿Dónde se publica el informe final del ejercicio presupuestal de la Cámara de Diputados? *</t>
  </si>
  <si>
    <t>248. ¿Dónde se publica el informe final del ejercicio presupuestal de la Cámara de Senadores? *</t>
  </si>
  <si>
    <t>249. En el informe final del ejercicio presupuestal de la Cámara de Diputados ¿Se distingue lo presupuestado de lo ejercido? *</t>
  </si>
  <si>
    <t> Sí, fácilmente</t>
  </si>
  <si>
    <t> Sí, sin embargo no se comprende totalmente</t>
  </si>
  <si>
    <t>250. En el informe final del ejercicio presupuestal de la Cámara de Senadores ¿Se distingue lo presupuestado de lo ejercido? *</t>
  </si>
  <si>
    <t>251. ¿Es posible conocer la desagregación presupuestaria de la Cámara de Diputados? *</t>
  </si>
  <si>
    <t> Sí, plenamente</t>
  </si>
  <si>
    <t> Sí, pero no totalmente</t>
  </si>
  <si>
    <t>252. ¿Es posible conocer la desagregación presupuestaria de la Cámara de Senadores? *</t>
  </si>
  <si>
    <t>253. El gasto centralizado de la Cámara de Diputados ¿Está a cargo de una oficina administrativa de la Cámara? *</t>
  </si>
  <si>
    <t> Sí (señalar nombre de la oficina en observaciones)</t>
  </si>
  <si>
    <t> No existe gasto centralizado</t>
  </si>
  <si>
    <t>254. El gasto centralizado de la Cámara de Senadores ¿Está a cargo de una oficina administrativa de la Cámara? *</t>
  </si>
  <si>
    <t>255. ¿Por qué medio los ciudadanos tienen acceso a los informes de gasto de los Diputados? *</t>
  </si>
  <si>
    <t> No puede ser consultada por los ciudadanos</t>
  </si>
  <si>
    <t>256. ¿Por qué medio los ciudadanos tienen acceso a los informes de gasto de los Senadores? *</t>
  </si>
  <si>
    <t xml:space="preserve">3.3. Publicación de la ejecución del gasto de las fracciones parlamentarias </t>
  </si>
  <si>
    <t>257. ¿Es público el gasto de las fracciones parlamentarias en la Cámara de Diputados? *</t>
  </si>
  <si>
    <t> No es público el gasto de las fracciones parlamentarias</t>
  </si>
  <si>
    <t>258. ¿Es público el gasto de las fracciones parlamentarias en la Cámara de Senadores? *</t>
  </si>
  <si>
    <t>259. ¿Por qué medio los ciudadanos tienen acceso a los informes de gasto de las fracciones parlamentarias en la Cámara de Diputados? *</t>
  </si>
  <si>
    <t>260. ¿Por qué medio los ciudadanos tienen acceso a los informes de gasto de las fracciones parlamentarias en la Cámara de Senadores? *</t>
  </si>
  <si>
    <t>261. Las fracciones parlamentarias de la Cámara de Diputados ¿Informan o dan a conocer sus propuestas técnicas para el ejercicio presupuestal? *</t>
  </si>
  <si>
    <t> No informan las propuestas técnicas para el ejercicio presupuestal</t>
  </si>
  <si>
    <t>262. Las fracciones parlamentarias de la Cámara de Senadores ¿Informan o dan a conocer sus propuestas técnicas para el ejercicio presupuestal? *</t>
  </si>
  <si>
    <t>263. ¿Por qué medio los ciudadanos tienen acceso a las propuestas técnicas para el ejercicio presupuestal de las fracciones parlamentarias de la Cámara de Diputados? *</t>
  </si>
  <si>
    <t>264. ¿Por qué medio los ciudadanos tienen acceso a las propuestas técnicas para el ejercicio presupuestal de las fracciones parlamentarias de la Cámara de Senadores? *</t>
  </si>
  <si>
    <t xml:space="preserve">3.4. Auditorías internas y externas practicadas en el Congreso o Asamblea Nacional </t>
  </si>
  <si>
    <t>265. ¿Se han realizado auditorías externas o internas en la Cámara de Diputados en los últimos dos años? *</t>
  </si>
  <si>
    <t>266. ¿Se han realizado auditorías externas o internas en la Cámara de Senadores en los últimos dos años? *</t>
  </si>
  <si>
    <t>267. Nombre del encargado de realizar las auditorías en la Cámara de Diputados *</t>
  </si>
  <si>
    <t>268. Nombre del encargado de realizar las auditorías en la Cámara de Senadores *</t>
  </si>
  <si>
    <t>269. Nombre del órgano al que se le envía el informe y resultados de las auditorías en la Cámara de Diputados: *</t>
  </si>
  <si>
    <t>270. Nombre del órgano al que se le envía el informe y resultados de las auditorías en la Cámara de Senadores: *</t>
  </si>
  <si>
    <t>271. ¿Cada cuánto tiempo se realizan auditorías en la Cámara de Diputados? *</t>
  </si>
  <si>
    <t> Cada período parlamentario</t>
  </si>
  <si>
    <t> No se realizan auditorías</t>
  </si>
  <si>
    <t>272. ¿Cada cuánto tiempo se realizan auditorías en la Cámara de Senadores? *</t>
  </si>
  <si>
    <t>273. ¿Los resultados de las auditorías practicadas a la Cámara de Diputados son públicas? *</t>
  </si>
  <si>
    <t> Sí, pero sólo algunos de sus elementos</t>
  </si>
  <si>
    <t> No son públicos</t>
  </si>
  <si>
    <t>274. ¿Los resultados de las auditorías practicadas a la Cámara de Senadores son públicas?*</t>
  </si>
  <si>
    <t>275. ¿Por cuál de los siguientes medios se hace público el informe de las auditorías de la Cámara de Diputados para que sean consultados por los ciudadanos? *</t>
  </si>
  <si>
    <t> Gaceta de la Cámara de Diputados</t>
  </si>
  <si>
    <t> Asamblea</t>
  </si>
  <si>
    <t> Rueda de prensa</t>
  </si>
  <si>
    <t> Canal de televisión del Congreso o Asamblea</t>
  </si>
  <si>
    <t>276. ¿Por cuál de los siguientes medios se hace público el informe de las auditorías de la Cámara de Senadores para que sean consultados por los ciudadanos? *</t>
  </si>
  <si>
    <t> Gaceta de la Cámara de Senadores</t>
  </si>
  <si>
    <t xml:space="preserve">3.5. Publicación de los salarios y otras prestaciones de los congresistas o asambleístas </t>
  </si>
  <si>
    <t>277. ¿Es posible que la ciudadanía conozca el sueldo de las y los legisladores de la Cámara de Diputados? *</t>
  </si>
  <si>
    <t>278. ¿Es posible que la ciudadanía conozca el sueldo de las y los legisladores de la Cámara de Senadores? *</t>
  </si>
  <si>
    <t>279. Por cuál de los siguientes medios de difusión se publica el sueldo de las y los legisladores de la Cámara de Diputados: *</t>
  </si>
  <si>
    <t> No es posible conocer el sueldo de las y los legisladores</t>
  </si>
  <si>
    <t>280. Por cuál de los siguientes medios de difusión se publica el sueldo de las y los legisladores de la Cámara de Senadores: *</t>
  </si>
  <si>
    <t>281. En cuáles de los siguientes formatos se presenta el sueldo de las y los legisladores de la Cámara de Diputados: *</t>
  </si>
  <si>
    <t>282. En cuáles de los siguientes formatos se presenta el sueldo de las y los legisladores de la Cámara de Senadores: *</t>
  </si>
  <si>
    <t>283. ¿Cómo se compone el ingreso de las y los legisladores en la Cámara de Diputados? *</t>
  </si>
  <si>
    <t>284. ¿Cómo se compone el ingreso de las y los legisladores en la Cámara de Senadores? *</t>
  </si>
  <si>
    <t>285. Por cuál de los siguientes medios de difusión se publica el ingreso de las y los legisladores de la Cámara de Diputados: *</t>
  </si>
  <si>
    <t> No es posible conocer el ingreso de las y los legisladores</t>
  </si>
  <si>
    <t>286. Por cuál de los siguientes medios de difusión se publica el ingreso de las y los legisladores de la Cámara de Senadores: *</t>
  </si>
  <si>
    <t>287. En cuáles de los siguientes formatos se presenta el ingreso de las y los legisladores de la Cámara de Diputados: *</t>
  </si>
  <si>
    <t>288. En cuáles de los siguientes formatos se presenta el ingreso de las y los legisladores de la Cámara de Senadores: *</t>
  </si>
  <si>
    <t xml:space="preserve">3.6. Estructura administrativa del Congreso o Asamblea Nacional </t>
  </si>
  <si>
    <t>289. ¿Se publica un organigrama oficial de la Cámara de Diputados? *</t>
  </si>
  <si>
    <t> No se publica un organigrama oficial</t>
  </si>
  <si>
    <t>290. ¿Se publica un organigrama oficial de la Cámara de Senadores? *</t>
  </si>
  <si>
    <t>291. Por cuál de los siguientes medios de difusión se publica el organigrama oficial de la Cámara de Diputados: *</t>
  </si>
  <si>
    <t>292. Por cuál de los siguientes medios de difusión se publica el organigrama oficial de la Cámara de Senadores: *</t>
  </si>
  <si>
    <t>293. En cuáles de los siguientes formatos se presenta el organigrama oficial de la Cámara de Diputados: *</t>
  </si>
  <si>
    <t>294. En cuáles de los siguientes formatos se presenta el organigrama oficial de la Cámara de Senadores: *</t>
  </si>
  <si>
    <t>295. ¿Se publican los tabuladores (escala de remuneraciones) de sueldos y salarios brutos y netos del personal de la Cámara de Diputados? *</t>
  </si>
  <si>
    <t> No se publican los tabuladores de sueldos y salarios del personal de la Cámara</t>
  </si>
  <si>
    <t>296. ¿Se publican los tabuladores (escala de remuneraciones) de sueldos y salarios brutos y netos del personal de la Cámara de Senadores? *</t>
  </si>
  <si>
    <t>297. Por cuál de los siguientes medios de difusión se publican los tabuladores (escala de remuneraciones) de sueldos y salarios brutos y netos del personal de la Cámara de Diputados: *</t>
  </si>
  <si>
    <t>298. Por cuál de los siguientes medios de difusión se publican los tabuladores (escala de remuneraciones) de sueldos y salarios brutos y netos del personal de la Cámara de Senadores: *</t>
  </si>
  <si>
    <t>299. En cuáles de los siguientes formatos se publican los tabuladores (escala de remuneraciones) de sueldos y salarios brutos y netos del personal de la Cámara de Diputados: *</t>
  </si>
  <si>
    <t>300. En cuáles de los siguientes formatos se publican los tabuladores (escala de remuneraciones) de sueldos y salarios brutos y netos del personal de la Cámara de Senadores: *</t>
  </si>
  <si>
    <t>301. ¿Se publica la descripción de puestos de los funcionarios o servidores públicos de la Cámara de Diputados? *</t>
  </si>
  <si>
    <t> No se publica la descripción de puestos</t>
  </si>
  <si>
    <t>302. ¿Se publica la descripción de puestos de los funcionarios o servidores públicos de la Cámara de Senadores? *</t>
  </si>
  <si>
    <t>303. Por cuál de los siguientes medios de difusión se publican la descripción de puestos de los funcionarios o servidores públicos de la Cámara de Diputados: *</t>
  </si>
  <si>
    <t>304. Por cuál de los siguientes medios de difusión se publican la descripción de puestos de los funcionarios o servidores públicos de la Cámara de Senadores: *</t>
  </si>
  <si>
    <t>305. En cuáles de los siguientes formatos se publican la descripción de puestos de los funcionarios o servidores públicos de la Cámara de Diputados: *</t>
  </si>
  <si>
    <t>306. En cuáles de los siguientes formatos se publican la descripción de puestos de los funcionarios o servidores públicos de la Cámara de Senadores: *</t>
  </si>
  <si>
    <t>307. En el presupuesto del Congreso ¿Se identifican los recursos que se destinan al personal que trabaja en la Cámara de Diputados? *</t>
  </si>
  <si>
    <t> Sí, se identifican y es claro</t>
  </si>
  <si>
    <t> Sí, pero no se identifican con claridad</t>
  </si>
  <si>
    <t> No se identifican los recursos que se destinan al personal</t>
  </si>
  <si>
    <t>308. En el presupuesto del Congreso ¿Se identifican los recursos que se destinan al personal que trabaja en la Cámara de Senadores? *</t>
  </si>
  <si>
    <t>309. ¿Se publica el número total del personal de la Cámara de Diputados? *</t>
  </si>
  <si>
    <t> Sí, de todos los tipos de contratación</t>
  </si>
  <si>
    <t> Sí, pero solo del personal a contrata (o de planta)</t>
  </si>
  <si>
    <t>310. ¿Se publica el número total del personal de la Cámara de Senadores? *</t>
  </si>
  <si>
    <t xml:space="preserve">3.7. Asesores de los congresistas o asambleístas </t>
  </si>
  <si>
    <t>311. ¿Se publica el listado de asesores dependientes directamente de las y los legisladores de la Cámara de Diputados? *</t>
  </si>
  <si>
    <t> No se publica el listado de asesores</t>
  </si>
  <si>
    <t>312. ¿Se publica el listado de asesores dependientes directamente de las y los legisladores de la Cámara de Senadores? *</t>
  </si>
  <si>
    <t>313. Por cuál de los siguientes medios de difusión se publica el listado de asesores dependientes directamente de las y los legisladores de la Cámara de Diputados: *</t>
  </si>
  <si>
    <t>314. Por cuál de los siguientes medios de difusión se publica el listado de asesores dependientes directamente de las y los legisladores de la Cámara de Senadores: *</t>
  </si>
  <si>
    <t>315. En cuáles de los siguientes formatos se publica el listado de asesores dependientes directamente de las y los legisladores de la Cámara de Diputados: *</t>
  </si>
  <si>
    <t>316. En cuáles de los siguientes formatos se publica el listado de asesores dependientes directamente de las y los legisladores de la Cámara de Senadores: *</t>
  </si>
  <si>
    <t>317. ¿Se publica el perfil (CV) de los asesores dependientes directamente de las y los legisladores de la Cámara de Diputados? *</t>
  </si>
  <si>
    <t> No se publica el perfil (CV) de los asesores</t>
  </si>
  <si>
    <t>318. ¿Se publica el perfil (CV) de los asesores dependientes directamente de las y los legisladores de la Cámara de Senadores? *</t>
  </si>
  <si>
    <t>319. Por cuál de los siguientes medios de difusión se publica el perfil (CV) de los asesores dependientes directamente de las y los legisladores de la Cámara de Diputados: *</t>
  </si>
  <si>
    <t>320. Por cuál de los siguientes medios de difusión se publica el perfil (CV) de los asesores dependientes directamente de las y los legisladores de la Cámara de Senadores: *</t>
  </si>
  <si>
    <t>321. En cuáles de los siguientes formatos se publica el perfil (CV) de los asesores dependientes directamente de las y los legisladores de la Cámara de Diputados: *</t>
  </si>
  <si>
    <t>322. En cuáles de los siguientes formatos se publica el perfil (CV) de los asesores dependientes directamente de las y los legisladores de la Cámara de Senadores: *</t>
  </si>
  <si>
    <t>323. ¿Se publica el sueldo de los asesores dependientes directamente de las y los legisladores de la Cámara de Diputados? *</t>
  </si>
  <si>
    <t> No se publica el sueldo de los asesores</t>
  </si>
  <si>
    <t>324. ¿Se publica el sueldo de los asesores dependientes directamente de las y los legisladores de la Cámara de Senadores? *</t>
  </si>
  <si>
    <t>325. Por cuál de los siguientes medios de difusión se publica el sueldo de los asesores dependientes directamente de las y los legisladores de la Cámara de Diputados: *</t>
  </si>
  <si>
    <t>326. Por cuál de los siguientes medios de difusión se publica el sueldo de los asesores dependientes directamente de las y los legisladores de la Cámara de Senadores: *</t>
  </si>
  <si>
    <t>327. En cuáles de los siguientes formatos se publica el sueldo de los asesores dependientes directamente de las y los legisladores de la Cámara de Diputados: *</t>
  </si>
  <si>
    <t>328. En cuáles de los siguientes formatos se publica el sueldo de los asesores dependientes directamente de las y los legisladores de la Cámara de Senadores: *</t>
  </si>
  <si>
    <t>329. ¿Se publica el sueldo de los empleados dependientes directamente de las y los legisladores de la Cámara de Diputados? *</t>
  </si>
  <si>
    <t> No se publica el sueldo de los empleados dependientes</t>
  </si>
  <si>
    <t>330. ¿Se publica el sueldo de los empleados dependientes directamente de las y los legisladores de la Cámara de Senadores? *</t>
  </si>
  <si>
    <t>331. Por cuál de los siguientes medios de difusión se publica el sueldo de los empleados dependientes directamente de las y los legisladores de la Cámara de Diputados: *</t>
  </si>
  <si>
    <t>332. Por cuál de los siguientes medios de difusión se publica el sueldo de los empleados dependientes directamente de las y los legisladores de la Cámara de Senadores: *</t>
  </si>
  <si>
    <t>333. En cuáles de los siguientes formatos se publica el sueldo de los empleados dependientes directamente de las y los legisladores de la Cámara de Diputados: *</t>
  </si>
  <si>
    <t>334. En cuáles de los siguientes formatos se publica el sueldo de los empleados dependientes directamente de las y los legisladores de la Cámara de Senadores: *</t>
  </si>
  <si>
    <t xml:space="preserve">3.8. Publicación de los estados financieros por viajes de los legisladores por motivo de trabajo (dentro y fuera del país) </t>
  </si>
  <si>
    <t>335. ¿Se informa y/o reporta el estado financiero de los viajes dentro del país de las y los legisladores de la Cámara de Diputados? *</t>
  </si>
  <si>
    <t> No se informa y/o reporta el estado financiero</t>
  </si>
  <si>
    <t>336. ¿Se informa y/o reporta el estado financiero de los viajes dentro del país de las y los legisladores de la Cámara de Senadores? *</t>
  </si>
  <si>
    <t>337. Por cuál de los siguientes medios de difusión se informa y/o reporta el estado financiero de los viajes dentro del país de las y los legisladores de la Cámara de Diputados:*</t>
  </si>
  <si>
    <t>338. Por cuál de los siguientes medios de difusión se informa y/o reporta el estado financiero de los viajes dentro del país de las y los legisladores de la Cámara de Senadores: *</t>
  </si>
  <si>
    <t>339. En cuáles de los siguientes formatos se informan y/o reportan los estados financieros de los viajes dentro del país de las y los legisladores de la Cámara de Diputados: *</t>
  </si>
  <si>
    <t>340. En cuáles de los siguientes formatos se informan y/o reportan los estados financieros de los viajes dentro del país de las y los legisladores de la Cámara de Senadores: *</t>
  </si>
  <si>
    <t>341. ¿Se informan y/o reportan los estados financieros de los viajes fuera del país de las y los legisladores de la Cámara de Diputados? *</t>
  </si>
  <si>
    <t>342. ¿Se informan y/o reportan los estados financieros de los viajes fuera del país de las y los legisladores de la Cámara de Senadores? *</t>
  </si>
  <si>
    <t>343. Por cuál de los siguientes medios de difusión se informan y/o reportan los estados financieros de los viajes fuera del país de las y los legisladores de la Cámara de Diputados:*</t>
  </si>
  <si>
    <t>344. Por cuál de los siguientes medios de difusión se informan y/o reportan los estados financieros de los viajes fuera del país de las y los legisladores de la Cámara de Senadores: *</t>
  </si>
  <si>
    <t>345. En cuáles de los siguientes formatos se informan y/o reportan los estados financieros de los viajes fuera del país de las y los legisladores de la Cámara de Diputados: *</t>
  </si>
  <si>
    <t>346. En cuáles de los siguientes formatos se informan y/o reportan los estados financieros de los viajes fuera del país de las y los legisladores de la Cámara de Senadores: *</t>
  </si>
  <si>
    <t xml:space="preserve">3.9. Publicación de contratación pública </t>
  </si>
  <si>
    <t>347. ¿Se realiza concurso público para adquisiciones de bienes y servicios de la Cámara de Diputados? *</t>
  </si>
  <si>
    <t> No se realiza concurso público</t>
  </si>
  <si>
    <t>348. ¿Se realiza concurso público para adquisiciones de bienes y servicios de la Cámara de Senadores? *</t>
  </si>
  <si>
    <t>349. Por cuál de los siguientes medios de difusión se hace público el concurso para adquisiciones de bienes y servicios de la Cámara de Diputados: *</t>
  </si>
  <si>
    <t>350. Por cuál de los siguientes medios de difusión se hace público el concurso para adquisiciones de bienes y servicios de la Cámara de Senadores: *</t>
  </si>
  <si>
    <t>351. En cuáles de los siguientes formatos se hace público el concurso para adquisiciones de bienes y servicios de la Cámara de Diputados: *</t>
  </si>
  <si>
    <t>352. En cuáles de los siguientes formatos se hace público el concurso para adquisiciones de bienes y servicios de la Cámara de Senadores: *</t>
  </si>
  <si>
    <t>353. ¿Se publica el listado de oferentes del proceso de selección de bienes y servicios en la Cámara de Diputados? *</t>
  </si>
  <si>
    <t> No se publica el listado de oferentes</t>
  </si>
  <si>
    <t>354. ¿Se publica el listado de oferentes del proceso de selección de bienes y servicios en la Cámara de Senadores? *</t>
  </si>
  <si>
    <t>355. Por cuál de los siguientes medios de difusión se hace público el listado de oferentes del proceso de selección de bienes y servicios de la Cámara de Diputados: *</t>
  </si>
  <si>
    <t>356. Por cuál de los siguientes medios de difusión se hace público el listado de oferentes del proceso de selección de bienes y servicios de la Cámara de Senadores: *</t>
  </si>
  <si>
    <t>357. En cuáles de los siguientes formatos se hace público el listado de oferentes del proceso de selección de bienes y servicios de la Cámara de Diputados: *</t>
  </si>
  <si>
    <t>358. En cuáles de los siguientes formatos se hace público el listado de oferentes del proceso de selección de bienes y servicios de la Cámara de Senadores: *</t>
  </si>
  <si>
    <t>359. ¿Se publica el listado de adjudicaciones de las licitaciones de bienes y servicios en la Cámara de Diputados? *</t>
  </si>
  <si>
    <t> No se publica el listado de adjudicaciones</t>
  </si>
  <si>
    <t>360. ¿Se publica el listado de adjudicaciones de las licitaciones de bienes y servicios en la Cámara de Senadores? *</t>
  </si>
  <si>
    <t>361. Por cuál de los siguientes medios de difusión se hace público el listado de adjudicaciones de las licitaciones de bienes y servicios de la Cámara de Diputados: *</t>
  </si>
  <si>
    <t>362. Por cuál de los siguientes medios de difusión se hace público el listado de adjudicaciones de las licitaciones de bienes y servicios de la Cámara de Senadores: *</t>
  </si>
  <si>
    <t>363. En cuáles de los siguientes formatos se hace público el listado de adjudicaciones de las licitaciones de bienes y servicios de la Cámara de Diputados: *</t>
  </si>
  <si>
    <t>364. En cuáles de los siguientes formatos se hace público el listado de adjudicaciones de las licitaciones de bienes y servicios de la Cámara de Senadores: *</t>
  </si>
  <si>
    <t>365. ¿Se publican los montos asignados a los adjudicados de las licitaciones de bienes y servicios en la Cámara de Diputados? *</t>
  </si>
  <si>
    <t>366. ¿Se publican los montos asignados a los adjudicados de las licitaciones de bienes y servicios en la Cámara de Senadores? *</t>
  </si>
  <si>
    <t>367. Por cuál de los siguientes medios de difusión se publican los montos asignados a los adjudicados de las licitaciones de bienes y servicios de la Cámara de Diputados: *</t>
  </si>
  <si>
    <t>368. Por cuál de los siguientes medios de difusión se publican los montos asignados a los adjudicados de las licitaciones de bienes y servicios de la Cámara de Senadores: *</t>
  </si>
  <si>
    <t>369. En cuáles de los siguientes formatos se publican los montos asignados a los adjudicados de las licitaciones de bienes y servicios de la Cámara de Diputados: *</t>
  </si>
  <si>
    <t>370. En cuáles de los siguientes formatos se publican los montos asignados a los adjudicados de las licitaciones de bienes y servicios de la Cámara de Senadores: *</t>
  </si>
  <si>
    <t>371. ¿Se publica el listado de proveedores de bienes y servicios no licitados en la Cámara de Diputados? *</t>
  </si>
  <si>
    <t> No se publica el listado de proveedores</t>
  </si>
  <si>
    <t>372. ¿Se publica el listado de proveedores de bienes y servicios no licitados en la Cámara de Senadores? *</t>
  </si>
  <si>
    <t>373. Por cuál de los siguientes medios de difusión se publica el listado de proveedores de bienes y servicios no licitados de la Cámara de Diputados: *</t>
  </si>
  <si>
    <t>374. Por cuál de los siguientes medios de difusión se publica el listado de proveedores de bienes y servicios no licitados de la Cámara de Senadores: *</t>
  </si>
  <si>
    <t>375. En cuáles de los siguientes formatos se publica el listado de proveedores de bienes y servicios no licitados de la Cámara de Diputados: *</t>
  </si>
  <si>
    <t>376. En cuáles de los siguientes formatos se publica el listado de proveedores de bienes y servicios no licitados de la Cámara de Senadores: *</t>
  </si>
  <si>
    <t>377. ¿Existen contralorías internas de control que supervisen las licitaciones en la Cámara de Diputados? *</t>
  </si>
  <si>
    <t>378. ¿Existen contralorías internas de control que supervisen las licitaciones en la Cámara de Senadores? *</t>
  </si>
  <si>
    <t>3.10. Publicación de llamados a concurso del personal del Congreso o Asamblea Nacional</t>
  </si>
  <si>
    <t>379. ¿Se publican los concursos públicos para postular a trabajos en la Cámara de Diputados? *</t>
  </si>
  <si>
    <t> No se publican los concursos públicos</t>
  </si>
  <si>
    <t>380. ¿Se publican los concursos públicos para postular a trabajos en la Cámara de Senadores? *</t>
  </si>
  <si>
    <t>381. Por cuál de los siguientes medios de difusión se publican los concursos públicos para postular a trabajos de la Cámara de Diputados: *</t>
  </si>
  <si>
    <t>382. Por cuál de los siguientes medios de difusión se publican los concursos públicos para postular a trabajos de la Cámara de Senadores: *</t>
  </si>
  <si>
    <t xml:space="preserve">4.1. Existencia de una oficina de información dentro del Congreso o Asamblea Nacional </t>
  </si>
  <si>
    <t>383. ¿Existe alguna oficina o estructura al interior de la Cámara de Diputados responsable del acceso a la información? *</t>
  </si>
  <si>
    <t>384. ¿Existe alguna oficina o estructura al interior de la Cámara de Senadores responsable del acceso a la información? *</t>
  </si>
  <si>
    <t>385. ¿La oficina de atención ciudadana y/o de acceso a información de la Cámara de Diputados tiene horario de atención definido? *</t>
  </si>
  <si>
    <t> No existe una oficina de atención ciudadana y/o acceso a información</t>
  </si>
  <si>
    <t>386. ¿La oficina de atención ciudadana y/o de acceso a información de la Cámara de Senadores tiene horario de atención definido? *</t>
  </si>
  <si>
    <t>387. ¿La oficina de atención ciudadana y/o de acceso a información de la Cámara de Diputados tiene formatos predefinidos para el público? *</t>
  </si>
  <si>
    <t>388. ¿La oficina de atención ciudadana y/o de acceso a información de la Cámara de Senadores tiene formatos predefinidos para el público? *</t>
  </si>
  <si>
    <t>389. ¿La oficina de atención ciudadana y/o acceso a información de la Cámara de Diputados tiene un profesional responsable de la oficina? *</t>
  </si>
  <si>
    <t>390. ¿La oficina de atención ciudadana y/o acceso a información de la Cámara de Senadores tiene un profesional responsable de la oficina? *</t>
  </si>
  <si>
    <t>391. ¿La oficina de atención ciudadana y/o acceso a información de la Cámara de Diputados cobra por el acceso a información? *</t>
  </si>
  <si>
    <t>392. ¿La oficina de atención ciudadana y/o acceso a información de la Cámara de Senadores cobra por el acceso a información? *</t>
  </si>
  <si>
    <t>393. ¿La oficina de atención ciudadana y/o acceso a información de la Cámara de Diputados contempla la existencia de un mecanismo de seguimiento de información? *</t>
  </si>
  <si>
    <t>394. ¿La oficina de atención ciudadana y/o acceso a información de la Cámara de Senadores contempla la existencia de un mecanismo de seguimiento de información? *</t>
  </si>
  <si>
    <t>395. ¿Están disponibles en la Cámara de Diputados herramientas electrónicas para realizar solicitudes de información pública? *</t>
  </si>
  <si>
    <t>396. ¿Están disponibles en la Cámara de Senadores herramientas electrónicas para realizar solicitudes de información pública? *</t>
  </si>
  <si>
    <t>397. ¿Existe un mecanismo de seguimiento para las solicitudes de información pública realizadas por vía electrónica en la Cámara de Diputados? *</t>
  </si>
  <si>
    <t> No es posible realizar solicitudes de información por vía electrónica</t>
  </si>
  <si>
    <t>398. ¿Existe un mecanismo de seguimiento para las solicitudes de información pública realizadas por vía electrónica en la Cámara de Senadores? *</t>
  </si>
  <si>
    <t>399. ¿Cuáles de las siguientes herramientas de acceso a información se encuentran disponibles en la Cámara de Diputados? *</t>
  </si>
  <si>
    <t> Líneas telefónicas de atención ciudadana</t>
  </si>
  <si>
    <t> Programa de visitas guiadas</t>
  </si>
  <si>
    <t> Biblioteca del Congreso o Asamblea, donde pueden acceder a todas las gacetas y publicaciones de la entidad</t>
  </si>
  <si>
    <t>400. ¿Cuáles de las siguientes herramientas de acceso a información se encuentran disponibles en la Cámara de Senadores? *</t>
  </si>
  <si>
    <t>4.2. Existencia de un mecanismo por el cual se resuelven conflictos al acceso a la información pública</t>
  </si>
  <si>
    <t> No existe un mecanismo para resolver conflictos sobre acceso a información pública</t>
  </si>
  <si>
    <t> Las negaciones de acceso a información</t>
  </si>
  <si>
    <t> Respuestas fuera de plazo</t>
  </si>
  <si>
    <t> Respuestas incompletas</t>
  </si>
  <si>
    <t> Respuestas inexactas</t>
  </si>
  <si>
    <t>4.3. Canal de televisión del Congreso o de la Asamblea Nacional</t>
  </si>
  <si>
    <t> Canal abierto y público</t>
  </si>
  <si>
    <t> Sistema de pago por cable</t>
  </si>
  <si>
    <t> Banda TV UHF</t>
  </si>
  <si>
    <t> Internet</t>
  </si>
  <si>
    <t> No hay canales de televisión del Congreso o Asamblea</t>
  </si>
  <si>
    <t> A veces</t>
  </si>
  <si>
    <t> Sesiones del pleno</t>
  </si>
  <si>
    <t> Sesiones de las comisiones</t>
  </si>
  <si>
    <t> Reuniones entre parlamentarios y sociedad civil</t>
  </si>
  <si>
    <t>4.4. Publicación de información en páginas web</t>
  </si>
  <si>
    <t> Existe y es accesible</t>
  </si>
  <si>
    <t> Existe, pero tiene fallas para su conexión</t>
  </si>
  <si>
    <t> No existe o está en construcción</t>
  </si>
  <si>
    <t> Buscar y visualizar documentos, información y actividades del Congreso o Asamblea de al menos un año</t>
  </si>
  <si>
    <t> Buscar y visualizar estado de un proyecto de ley y fechas de acciones</t>
  </si>
  <si>
    <t> Perfil de los diputados</t>
  </si>
  <si>
    <t> Registro de sesiones de comisiones</t>
  </si>
  <si>
    <t> Registro de sesiones del pleno</t>
  </si>
  <si>
    <t> Información sobre fracciones parlamentarias, partidos políticos representados y otros relacionados con la labor parlamentaria del último año</t>
  </si>
  <si>
    <t> Enlaza los resultados de la búsqueda de documentos con los registros de audio como video relacionados con temas afines</t>
  </si>
  <si>
    <t> Permite la descarga de información de manera fácil y ágil</t>
  </si>
  <si>
    <t> No existe sitio web o está en construcción</t>
  </si>
  <si>
    <t> Perfil de los Senadores</t>
  </si>
  <si>
    <t> Recibir comentarios y dar opiniones a las y los legisladores</t>
  </si>
  <si>
    <t> Hacer comentarios y preguntas sobre cualquiera de las secciones del sitio</t>
  </si>
  <si>
    <t> Encontrar información de contacto de legisladores, comisiones y funcionarios</t>
  </si>
  <si>
    <t> Realizar votaciones en línea en temas importantes</t>
  </si>
  <si>
    <t xml:space="preserve">4.5. Canales de información y comunicación del Congreso o Asamblea Nacional </t>
  </si>
  <si>
    <t> Blogs que permitan interacción entre ciudadanos y parlamentarios</t>
  </si>
  <si>
    <t> Foros y debates en línea</t>
  </si>
  <si>
    <t> Twitter</t>
  </si>
  <si>
    <t> Facebook</t>
  </si>
  <si>
    <t xml:space="preserve">4.6. Publicación de información sobre actividades de las y los legisladores </t>
  </si>
  <si>
    <t> No hay acceso a las iniciativas de ley</t>
  </si>
  <si>
    <t> Página web oficial de la Cámara de Diputados</t>
  </si>
  <si>
    <t> Por solicitud expresa</t>
  </si>
  <si>
    <t> Página web oficial de la Cámara de Senadores</t>
  </si>
  <si>
    <t> No hay acceso a los planes y programas de trabajo</t>
  </si>
  <si>
    <t> Gacetas de la Cámara de Diputados</t>
  </si>
  <si>
    <t> Gacetas de la Cámara de Senadores</t>
  </si>
  <si>
    <t> Asamblea de sesión del pleno de la Cámara</t>
  </si>
  <si>
    <t> No se hace público</t>
  </si>
  <si>
    <t> No realiza informes de gestión</t>
  </si>
  <si>
    <t>A la Cámara</t>
  </si>
  <si>
    <t>Al Congreso o Asamblea en su conjunto</t>
  </si>
  <si>
    <t>El ejecutivo</t>
  </si>
  <si>
    <t>A los ciudadanos</t>
  </si>
  <si>
    <t xml:space="preserve">4.7. Publicación de información de las y los legisladores </t>
  </si>
  <si>
    <t> Sí, la totalidad de las y los legisladores</t>
  </si>
  <si>
    <t> Sí, la mayoría de las y los legisladores</t>
  </si>
  <si>
    <t> Sí, pero menos de la mitad de las y los legisladores</t>
  </si>
  <si>
    <t> No, ninguno de los legisladores</t>
  </si>
  <si>
    <t> Carteles en vía pública</t>
  </si>
  <si>
    <t> Publicaciones en prensa</t>
  </si>
  <si>
    <t> No es posible conocer la ubicación y datos de contacto de las sedes distritales</t>
  </si>
  <si>
    <t> No están disponibles los datos de contacto del equipo de trabajo</t>
  </si>
  <si>
    <t xml:space="preserve">4.8. Ingreso de medios de comunicación al recinto del Congreso o Asamblea </t>
  </si>
  <si>
    <t xml:space="preserve">4.9. Participación ciudadana </t>
  </si>
  <si>
    <t> Sí, y es específica</t>
  </si>
  <si>
    <t> Sí, pero no es específica</t>
  </si>
  <si>
    <t> Constitución política</t>
  </si>
  <si>
    <t> Ley del Congreso</t>
  </si>
  <si>
    <t> Ley electoral</t>
  </si>
  <si>
    <t> No existe el mandato de consultar a los ciudadanos</t>
  </si>
  <si>
    <t> Sí (señalar número de días en observaciones)</t>
  </si>
  <si>
    <t> Sí (Señalar medios de comunicación por los que se hace la consulta en observaciones)</t>
  </si>
  <si>
    <t xml:space="preserve">1.8. Registro de actividad en comisiones </t>
  </si>
  <si>
    <t>Sin Valor</t>
  </si>
  <si>
    <t>Sin valor</t>
  </si>
  <si>
    <t>Multiple acumulativa</t>
  </si>
  <si>
    <t>Ordinal</t>
  </si>
  <si>
    <t>Ordinal múltiple</t>
  </si>
  <si>
    <t>Dicotómica</t>
  </si>
  <si>
    <t>No se actualiza</t>
  </si>
  <si>
    <t>Indefinidamente</t>
  </si>
  <si>
    <t>Dictotómica</t>
  </si>
  <si>
    <t>Múltiple acumulativa</t>
  </si>
  <si>
    <t>Sin valoración</t>
  </si>
  <si>
    <t>Dicotómtca</t>
  </si>
  <si>
    <t>Está repetida de la anterior</t>
  </si>
  <si>
    <t>pregunta repetida de la 46</t>
  </si>
  <si>
    <t>País 1</t>
  </si>
  <si>
    <t>País 2</t>
  </si>
  <si>
    <t>País 3</t>
  </si>
  <si>
    <t>País 4</t>
  </si>
  <si>
    <t>País 5</t>
  </si>
  <si>
    <t>País 6</t>
  </si>
  <si>
    <t>País 7</t>
  </si>
  <si>
    <t>País 8</t>
  </si>
  <si>
    <t>País 9</t>
  </si>
  <si>
    <t>País 10</t>
  </si>
  <si>
    <t>3.2. Informes sobre la ejecución del presupuesto del Congreso o Asamblea Nacional</t>
  </si>
  <si>
    <t>DESVIACION</t>
  </si>
  <si>
    <t>PONDERACION</t>
  </si>
  <si>
    <t>DIMENSION 3 con método Fuzzy</t>
  </si>
  <si>
    <t>DIMENSION 3 con promedio simple</t>
  </si>
  <si>
    <t>HTML</t>
  </si>
  <si>
    <t>Excel o CSV</t>
  </si>
  <si>
    <t>116. ¿En cuáles de los siguientes formatos se presenta el documento que registra la asistencia a las sesiones del pleno de la Cámara de Senadores? *</t>
  </si>
  <si>
    <t>No se publican los montos asignados</t>
  </si>
  <si>
    <t>401. ¿Existe alguna instancia que resuelva los conflictos sobre acceso a la información pública en la Cámara de Diputados? *</t>
  </si>
  <si>
    <t>402. ¿Existe alguna instancia que resuelva los conflictos sobre acceso a la información pública en la Cámara de Senadores? *</t>
  </si>
  <si>
    <t>403. ¿El mecanismo para resolver los conflictos sobre el acceso a la información pública en la Cámara de Diputados? *</t>
  </si>
  <si>
    <t>404. ¿El mecanismo para resolver los conflictos sobre el acceso a la información pública en la Cámara de Senadores? *</t>
  </si>
  <si>
    <t>405. ¿Cuál de los siguientes resuelve el mecanismo para la resolución de conflictos sobre acceso a información pública en la cámara de Diputados? *</t>
  </si>
  <si>
    <t>406. ¿Cuál de los siguientes resuelve el mecanismo para la resolución de conflictos sobre acceso a información pública en la cámara de Senadores? *</t>
  </si>
  <si>
    <t>407. ¿Existe un canal de televisión en la Cámara de Diputados? *</t>
  </si>
  <si>
    <t>408. ¿Existe un canal de televisión en la Cámara de Senadores? *</t>
  </si>
  <si>
    <t>409. Él o los canales de televisión de la Cámara de Diputados, transmiten su señal por: *</t>
  </si>
  <si>
    <t>410. Él o los canales de televisión de la Cámara de Senadores, transmiten su señal por: *</t>
  </si>
  <si>
    <t>411. Las transmisiones del canal de televisión de la Cámara de Diputados son en vivo: *</t>
  </si>
  <si>
    <t>412. Las transmisiones del canal de televisión de la Cámara de Senadores son en vivo: *</t>
  </si>
  <si>
    <t>413. Cuál de las siguientes actividades de la Cámara de Diputados son transmitidas por el canal de televisión: *</t>
  </si>
  <si>
    <t>414. Cuál de las siguientes actividades de la Cámara de Senadores son transmitidas por el canal de televisión: *</t>
  </si>
  <si>
    <t>415. ¿Existe en la programación cobertura para todos los sectores políticos representados en la Cámara de Diputados? *</t>
  </si>
  <si>
    <t>416. ¿Existe en la programación cobertura para todos los sectores políticos representados en la Cámara de Senadores? *</t>
  </si>
  <si>
    <t>417. ¿Existe un sitio oficial de la Cámara de Diputados? *</t>
  </si>
  <si>
    <t>418. ¿Existe un sitio oficial de la Cámara de Senadores? *</t>
  </si>
  <si>
    <t>419. El sitio web de la Cámara de Diputados tiene un sistema de búsqueda y visualización que puede ser utilizado para: *</t>
  </si>
  <si>
    <t>420. El sitio web de la Cámara de Senadores tiene un sistema de búsqueda y visualización que puede ser utilizado para: *</t>
  </si>
  <si>
    <t>421. ¿Se transmiten las actividades de la Cámara de Diputados por internet? *</t>
  </si>
  <si>
    <t>422. ¿Se transmiten las actividades de la Cámara de Senadores por internet? *</t>
  </si>
  <si>
    <t>423. ¿La página web de la Cámara de Diputados tiene seguridad y autentificación que permiten a cualquier usuario verificar la autenticidad de los documentos y la información ahí publicada? *</t>
  </si>
  <si>
    <t>424. ¿La página web de la Cámara de Senadores tiene seguridad y autentificación que permiten a cualquier usuario verificar la autenticidad de los documentos y la información ahí publicada? *</t>
  </si>
  <si>
    <t>425. ¿Cuál de las siguientes funcionalidades de la página web de la Cámara de Diputados está operativa? *</t>
  </si>
  <si>
    <t>426. ¿Cuál de las siguientes funcionalidades de la página web de la Cámara de Senadores está operativa? *</t>
  </si>
  <si>
    <t>427. ¿Cuáles de estas herramientas interactivas la Cámara de Diputados pone a disposición de los ciudadanos para comunicarse con las y los legisladores? *</t>
  </si>
  <si>
    <t>428. ¿Cuáles de estas herramientas interactivas la Cámara de Senadores pone a disposición de los ciudadanos para comunicarse con las y los legisladores? *</t>
  </si>
  <si>
    <t>429. ¿Los ciudadanos tienen acceso a las iniciativas de ley que realizan y presentan las y los legisladores? *</t>
  </si>
  <si>
    <t>430. ¿Cuáles de estas herramientas están a disposición de los ciudadanos para consultar las iniciativas de ley que presentan las y los legisladores de la Cámara de Diputados? *</t>
  </si>
  <si>
    <t>431. ¿Cuáles de estas herramientas están a disposición de los ciudadanos para consultar las iniciativas de ley que presentan las y los legisladores de la Cámara de Senadores? *</t>
  </si>
  <si>
    <t>432. ¿Los ciudadanos tienen acceso a los planes y programas de trabajo de las y los legisladores? *</t>
  </si>
  <si>
    <t>433. ¿Cuáles de estas herramientas están a disposición de los ciudadanos para consultar los planes y programas de trabajo de las y los legisladores de la Cámara de Diputados? *</t>
  </si>
  <si>
    <t>434. ¿Cuáles de estas herramientas están a disposición de los ciudadanos para consultar los planes y programas de trabajo de las y los legisladores de la Cámara de Senadores? *</t>
  </si>
  <si>
    <t>435. ¿Existe una publicación o informe del balance de la gestión y desempeño (política, administrativa, legislativa) de la Cámara de Diputados? *</t>
  </si>
  <si>
    <t>436. ¿Existe una publicación o informe del balance de la gestión y desempeño (política, administrativa, legislativa) de la Cámara de Senadores? *</t>
  </si>
  <si>
    <t>437. ¿Por cuál de los siguientes medios se hace público el informe del balance de gestión de la Cámara de Diputados? *</t>
  </si>
  <si>
    <t>438. ¿Por cuál de los siguientes medios se hace público el informe del balance de gestión de la Cámara de Senadores? *</t>
  </si>
  <si>
    <t>439. Señale la frecuencia con que la Cámara de Diputados elabora los informes de gestión:*</t>
  </si>
  <si>
    <t>440. Señale la frecuencia con que la Cámara de Senadores elabora los informes de gestión: *</t>
  </si>
  <si>
    <t>441. ¿Ante quién se presentan los informes de gestión de la Cámara de Diputados? *</t>
  </si>
  <si>
    <t>442. ¿Ante quién se presentan los informes de gestión de la Cámara de Senadores? *</t>
  </si>
  <si>
    <t>No existe un informe de balance de gestión</t>
  </si>
  <si>
    <t>443. ¿Se da a conocer a nivel territorial información de contacto de las y los legisladores? *</t>
  </si>
  <si>
    <t>444. ¿El legislador presenta informes de gestión ante su distrito?*</t>
  </si>
  <si>
    <t>445. ¿Es posible conocer la ubicación y datos de contacto de las sedes distritales de los Diputados? *</t>
  </si>
  <si>
    <t>446. ¿Es posible conocer la ubicación y datos de contacto de las sedes distritales de los Senadores? *</t>
  </si>
  <si>
    <t>447. ¿En cuáles de las siguientes herramientas están disponibles la ubicación y datos de contacto de las sedes distritales de los Diputados? *</t>
  </si>
  <si>
    <t>448. ¿En cuáles de las siguientes herramientas están disponibles la ubicación y datos de contacto de las sedes distritales de los Senadores? *</t>
  </si>
  <si>
    <t>449. ¿Se puede acceder a los Currículum Vitae de todos los Diputados? *</t>
  </si>
  <si>
    <t>450. ¿Se puede acceder a los Currículum Vitae de todos los Senadores? *</t>
  </si>
  <si>
    <t>451. ¿Se publica la información de contacto del equipo de trabajo de los Diputados? *</t>
  </si>
  <si>
    <t>452. ¿Se publica la información de contacto del equipo de trabajo de los Senadores? *</t>
  </si>
  <si>
    <t>453. ¿En cuáles de las siguientes herramientas están disponibles datos de contacto del equipo de trabajo de los Diputados? *</t>
  </si>
  <si>
    <t>454. ¿En cuáles de las siguientes herramientas están disponibles datos de contacto del equipo de trabajo de los Senadores? *</t>
  </si>
  <si>
    <t>455. ¿Existe alguna práctica novedosa en materia de transparencia que las Cámaras incorporen y que no hayan sido mencionadas previamente en este instrumento?</t>
  </si>
  <si>
    <t>457. ¿Todos los medios de comunicación tienen acceso a la Cámara de Senadores?*</t>
  </si>
  <si>
    <t>456. ¿Todos los medios de comunicación tienen acceso a la Cámara de Diputados?*</t>
  </si>
  <si>
    <t>458. ¿Todos los medios de comunicación tienen acceso a los plenarios y/o a la transmisión completa de la discusión parlamentaria en la Cámara de Diputados? *</t>
  </si>
  <si>
    <t>459. ¿Todos los medios de comunicación tienen acceso a los plenarios y/o a la transmisión completa de la discusión parlamentaria en la Cámara de Senadores? *</t>
  </si>
  <si>
    <t>460. ¿Todos los medios de comunicación tienen acceso a las discusiones en las comisiones de la Cámara de Diputados? *</t>
  </si>
  <si>
    <t>461. ¿Todos los medios de comunicación tienen acceso a las discusiones en las comisiones de la Cámara de Senadores? *</t>
  </si>
  <si>
    <t>462. ¿Todas las personas tienen acceso a las dependencias de la Cámara de Diputados? *</t>
  </si>
  <si>
    <t>463. ¿Todas las personas tienen acceso a las dependencias de la Cámara de Senadores? *</t>
  </si>
  <si>
    <t>464. ¿Todas las personas tienen acceso a los plenarios y/o existe transmisión directa de la discusión parlamentaria en la Cámara de Diptados? *</t>
  </si>
  <si>
    <t>465. ¿Todas las personas tienen acceso a los plenarios y/o existe transmisión directa de la discusión parlamentaria en la Cámara de Senadores? *</t>
  </si>
  <si>
    <t>466. ¿Todas las personas tienen acceso a las discusiones de las sesiones de comisión de la Cámara de Diputados? *</t>
  </si>
  <si>
    <t>467. ¿Todas las personas tienen acceso a las discusiones de las sesiones de comisión de la Cámara de Senadores? *</t>
  </si>
  <si>
    <t>468. ¿La Cámara de Diputados tiene el mandato de consultar a los ciudadanos sobre los proyectos de ley? *</t>
  </si>
  <si>
    <t>469. ¿La Cámara de Senadores tiene el mandato de consultar a los ciudadanos sobre los proyectos de ley? *</t>
  </si>
  <si>
    <t>470. ¿En qué normativa se encuentra especificada la obligación de consultar a los ciudadanos sobre los proyectos de ley? *</t>
  </si>
  <si>
    <t>471. ¿Los plazos para que los ciudadanos puedan participar en la consulta sobre proyectos de ley en la Cámara de Diputados están definidos? *</t>
  </si>
  <si>
    <t>472. ¿Los plazos para que los ciudadanos puedan participar en la consulta sobre proyectos de ley en la Cámara de Senadores están definidos? *</t>
  </si>
  <si>
    <t>473. ¿Los proyectos de ley se publican vía web para la consideración de los ciudadanos? *</t>
  </si>
  <si>
    <t>474. ¿Se explicita el mecanismo de participación de las consultas sobre los proyectos de ley? *</t>
  </si>
  <si>
    <t>475. En el último año ¿Cuántas consultas públicas se han realizado sobre proyectos de ley?*</t>
  </si>
  <si>
    <t>476. ¿Es posible intervenir en la discusión parlamentaria de las comisiones a petición de un ciudadano? *</t>
  </si>
  <si>
    <t>477. ¿Considera que hay alguna práctica novedosa en materia de participación ciudadana que las cámaras o la Asamblea Nacional incorporen y que no haya sido mencionada previamente en este instrumento?</t>
  </si>
  <si>
    <t>FILTRO</t>
  </si>
  <si>
    <t>OTROS</t>
  </si>
  <si>
    <t> Entre 1 y 3 meses</t>
  </si>
  <si>
    <t> Entre 1 y 5 años</t>
  </si>
  <si>
    <t>sin valor</t>
  </si>
</sst>
</file>

<file path=xl/styles.xml><?xml version="1.0" encoding="utf-8"?>
<styleSheet xmlns="http://schemas.openxmlformats.org/spreadsheetml/2006/main">
  <numFmts count="2">
    <numFmt numFmtId="164" formatCode="0.000"/>
    <numFmt numFmtId="165" formatCode="0.0%"/>
  </numFmts>
  <fonts count="6">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0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0" fillId="0" borderId="0" xfId="0" applyFill="1"/>
    <xf numFmtId="0" fontId="0" fillId="0" borderId="1" xfId="0" applyBorder="1"/>
    <xf numFmtId="0" fontId="0" fillId="0" borderId="1" xfId="0" applyBorder="1" applyAlignment="1">
      <alignment vertical="center" wrapText="1"/>
    </xf>
    <xf numFmtId="165" fontId="0" fillId="0" borderId="1" xfId="803" applyNumberFormat="1" applyFont="1" applyBorder="1"/>
    <xf numFmtId="0" fontId="2" fillId="0" borderId="1" xfId="0" applyFont="1" applyBorder="1"/>
    <xf numFmtId="164" fontId="2" fillId="0" borderId="1" xfId="0" applyNumberFormat="1" applyFont="1" applyBorder="1"/>
    <xf numFmtId="9" fontId="2" fillId="0" borderId="1" xfId="803" applyFont="1" applyBorder="1"/>
    <xf numFmtId="0" fontId="0" fillId="0" borderId="1" xfId="0" applyFill="1" applyBorder="1" applyAlignment="1">
      <alignment vertical="center" wrapText="1"/>
    </xf>
    <xf numFmtId="165" fontId="1" fillId="0" borderId="1" xfId="803" applyNumberFormat="1" applyFont="1" applyBorder="1"/>
    <xf numFmtId="0" fontId="5" fillId="0" borderId="0" xfId="0" applyFont="1" applyFill="1"/>
    <xf numFmtId="0" fontId="2" fillId="0" borderId="0" xfId="0" applyFont="1" applyFill="1" applyAlignment="1">
      <alignment horizontal="center"/>
    </xf>
    <xf numFmtId="0" fontId="0" fillId="0" borderId="0" xfId="0" applyFill="1" applyAlignment="1">
      <alignment vertical="center" wrapText="1"/>
    </xf>
    <xf numFmtId="0" fontId="0" fillId="0" borderId="0" xfId="0" applyNumberFormat="1" applyFill="1"/>
    <xf numFmtId="0" fontId="2" fillId="0" borderId="0" xfId="0" applyFont="1" applyFill="1"/>
    <xf numFmtId="2" fontId="0" fillId="0" borderId="0" xfId="0" applyNumberFormat="1" applyFill="1"/>
    <xf numFmtId="0" fontId="0" fillId="0" borderId="0" xfId="0" applyFont="1" applyFill="1"/>
  </cellXfs>
  <cellStyles count="10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5" builtinId="8" hidden="1"/>
    <cellStyle name="Hipervínculo" xfId="747" builtinId="8" hidden="1"/>
    <cellStyle name="Hipervínculo" xfId="749" builtinId="8" hidden="1"/>
    <cellStyle name="Hipervínculo" xfId="751" builtinId="8" hidden="1"/>
    <cellStyle name="Hipervínculo" xfId="753" builtinId="8" hidden="1"/>
    <cellStyle name="Hipervínculo" xfId="755" builtinId="8" hidden="1"/>
    <cellStyle name="Hipervínculo" xfId="757" builtinId="8" hidden="1"/>
    <cellStyle name="Hipervínculo" xfId="759" builtinId="8" hidden="1"/>
    <cellStyle name="Hipervínculo" xfId="761" builtinId="8" hidden="1"/>
    <cellStyle name="Hipervínculo" xfId="763" builtinId="8" hidden="1"/>
    <cellStyle name="Hipervínculo" xfId="765" builtinId="8" hidden="1"/>
    <cellStyle name="Hipervínculo" xfId="767" builtinId="8" hidden="1"/>
    <cellStyle name="Hipervínculo" xfId="769" builtinId="8" hidden="1"/>
    <cellStyle name="Hipervínculo" xfId="771" builtinId="8" hidden="1"/>
    <cellStyle name="Hipervínculo" xfId="773" builtinId="8" hidden="1"/>
    <cellStyle name="Hipervínculo" xfId="775" builtinId="8" hidden="1"/>
    <cellStyle name="Hipervínculo" xfId="777" builtinId="8" hidden="1"/>
    <cellStyle name="Hipervínculo" xfId="779" builtinId="8" hidden="1"/>
    <cellStyle name="Hipervínculo" xfId="781" builtinId="8" hidden="1"/>
    <cellStyle name="Hipervínculo" xfId="783" builtinId="8" hidden="1"/>
    <cellStyle name="Hipervínculo" xfId="785" builtinId="8" hidden="1"/>
    <cellStyle name="Hipervínculo" xfId="787" builtinId="8" hidden="1"/>
    <cellStyle name="Hipervínculo" xfId="789" builtinId="8" hidden="1"/>
    <cellStyle name="Hipervínculo" xfId="791" builtinId="8" hidden="1"/>
    <cellStyle name="Hipervínculo" xfId="793" builtinId="8" hidden="1"/>
    <cellStyle name="Hipervínculo" xfId="795" builtinId="8" hidden="1"/>
    <cellStyle name="Hipervínculo" xfId="797" builtinId="8" hidden="1"/>
    <cellStyle name="Hipervínculo" xfId="799" builtinId="8" hidden="1"/>
    <cellStyle name="Hipervínculo" xfId="801"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Hipervínculo visitado" xfId="746" builtinId="9" hidden="1"/>
    <cellStyle name="Hipervínculo visitado" xfId="748" builtinId="9" hidden="1"/>
    <cellStyle name="Hipervínculo visitado" xfId="750" builtinId="9" hidden="1"/>
    <cellStyle name="Hipervínculo visitado" xfId="752" builtinId="9" hidden="1"/>
    <cellStyle name="Hipervínculo visitado" xfId="754" builtinId="9" hidden="1"/>
    <cellStyle name="Hipervínculo visitado" xfId="756" builtinId="9" hidden="1"/>
    <cellStyle name="Hipervínculo visitado" xfId="758" builtinId="9" hidden="1"/>
    <cellStyle name="Hipervínculo visitado" xfId="760" builtinId="9" hidden="1"/>
    <cellStyle name="Hipervínculo visitado" xfId="762" builtinId="9" hidden="1"/>
    <cellStyle name="Hipervínculo visitado" xfId="764" builtinId="9" hidden="1"/>
    <cellStyle name="Hipervínculo visitado" xfId="766" builtinId="9" hidden="1"/>
    <cellStyle name="Hipervínculo visitado" xfId="768" builtinId="9" hidden="1"/>
    <cellStyle name="Hipervínculo visitado" xfId="770" builtinId="9" hidden="1"/>
    <cellStyle name="Hipervínculo visitado" xfId="772" builtinId="9" hidden="1"/>
    <cellStyle name="Hipervínculo visitado" xfId="774" builtinId="9" hidden="1"/>
    <cellStyle name="Hipervínculo visitado" xfId="776" builtinId="9" hidden="1"/>
    <cellStyle name="Hipervínculo visitado" xfId="778" builtinId="9" hidden="1"/>
    <cellStyle name="Hipervínculo visitado" xfId="780" builtinId="9" hidden="1"/>
    <cellStyle name="Hipervínculo visitado" xfId="782" builtinId="9" hidden="1"/>
    <cellStyle name="Hipervínculo visitado" xfId="784" builtinId="9" hidden="1"/>
    <cellStyle name="Hipervínculo visitado" xfId="786" builtinId="9" hidden="1"/>
    <cellStyle name="Hipervínculo visitado" xfId="788" builtinId="9" hidden="1"/>
    <cellStyle name="Hipervínculo visitado" xfId="790" builtinId="9" hidden="1"/>
    <cellStyle name="Hipervínculo visitado" xfId="792" builtinId="9" hidden="1"/>
    <cellStyle name="Hipervínculo visitado" xfId="794" builtinId="9" hidden="1"/>
    <cellStyle name="Hipervínculo visitado" xfId="796" builtinId="9" hidden="1"/>
    <cellStyle name="Hipervínculo visitado" xfId="798" builtinId="9" hidden="1"/>
    <cellStyle name="Hipervínculo visitado" xfId="800" builtinId="9" hidden="1"/>
    <cellStyle name="Hipervínculo visitado" xfId="802"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Normal" xfId="0" builtinId="0"/>
    <cellStyle name="Porcentual" xfId="80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A15"/>
  <sheetViews>
    <sheetView workbookViewId="0">
      <selection activeCell="A3" sqref="A3"/>
    </sheetView>
  </sheetViews>
  <sheetFormatPr baseColWidth="10" defaultRowHeight="15.75"/>
  <cols>
    <col min="1" max="1" width="43" customWidth="1"/>
  </cols>
  <sheetData>
    <row r="4" spans="1:1">
      <c r="A4" t="s">
        <v>0</v>
      </c>
    </row>
    <row r="5" spans="1:1">
      <c r="A5" t="s">
        <v>1</v>
      </c>
    </row>
    <row r="6" spans="1:1">
      <c r="A6" t="s">
        <v>2</v>
      </c>
    </row>
    <row r="7" spans="1:1">
      <c r="A7" t="s">
        <v>3</v>
      </c>
    </row>
    <row r="8" spans="1:1">
      <c r="A8" t="s">
        <v>4</v>
      </c>
    </row>
    <row r="10" spans="1:1">
      <c r="A10" t="s">
        <v>5</v>
      </c>
    </row>
    <row r="11" spans="1:1">
      <c r="A11" t="s">
        <v>6</v>
      </c>
    </row>
    <row r="12" spans="1:1">
      <c r="A12" t="s">
        <v>7</v>
      </c>
    </row>
    <row r="13" spans="1:1">
      <c r="A13" t="s">
        <v>8</v>
      </c>
    </row>
    <row r="14" spans="1:1">
      <c r="A14" t="s">
        <v>9</v>
      </c>
    </row>
    <row r="15" spans="1:1">
      <c r="A15" t="s">
        <v>10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I3814"/>
  <sheetViews>
    <sheetView tabSelected="1" topLeftCell="C3455" workbookViewId="0">
      <selection activeCell="C3612" sqref="C3612"/>
    </sheetView>
  </sheetViews>
  <sheetFormatPr baseColWidth="10" defaultRowHeight="15.75"/>
  <cols>
    <col min="1" max="1" width="13.875" style="1" customWidth="1"/>
    <col min="2" max="2" width="17.5" style="1" customWidth="1"/>
    <col min="3" max="3" width="7.875" style="1" customWidth="1"/>
    <col min="4" max="4" width="43.125" style="1" customWidth="1"/>
    <col min="5" max="5" width="4.875" style="1" customWidth="1"/>
    <col min="6" max="6" width="5.625" style="1" customWidth="1"/>
    <col min="7" max="7" width="11" style="1"/>
    <col min="8" max="8" width="12.875" style="1" bestFit="1" customWidth="1"/>
    <col min="9" max="16384" width="11" style="1"/>
  </cols>
  <sheetData>
    <row r="1" spans="1:6">
      <c r="A1" s="11" t="s">
        <v>11</v>
      </c>
      <c r="B1" s="11" t="s">
        <v>12</v>
      </c>
      <c r="C1" s="11" t="s">
        <v>13</v>
      </c>
      <c r="D1" s="11" t="s">
        <v>14</v>
      </c>
    </row>
    <row r="2" spans="1:6" ht="15" customHeight="1">
      <c r="A2" s="1" t="s">
        <v>15</v>
      </c>
    </row>
    <row r="3" spans="1:6">
      <c r="B3" s="1" t="s">
        <v>17</v>
      </c>
      <c r="C3" s="12"/>
    </row>
    <row r="4" spans="1:6" ht="220.5">
      <c r="C4" s="12" t="s">
        <v>16</v>
      </c>
      <c r="E4" s="1" t="s">
        <v>759</v>
      </c>
    </row>
    <row r="5" spans="1:6">
      <c r="C5" s="12"/>
      <c r="D5" s="1" t="s">
        <v>18</v>
      </c>
      <c r="E5" s="1" t="s">
        <v>759</v>
      </c>
      <c r="F5" s="1">
        <v>1</v>
      </c>
    </row>
    <row r="6" spans="1:6">
      <c r="C6" s="12"/>
      <c r="D6" s="1" t="s">
        <v>19</v>
      </c>
      <c r="E6" s="1" t="s">
        <v>759</v>
      </c>
      <c r="F6" s="1">
        <v>2</v>
      </c>
    </row>
    <row r="7" spans="1:6">
      <c r="C7" s="12"/>
      <c r="D7" s="1" t="s">
        <v>20</v>
      </c>
      <c r="E7" s="1" t="s">
        <v>759</v>
      </c>
      <c r="F7" s="1">
        <v>3</v>
      </c>
    </row>
    <row r="8" spans="1:6">
      <c r="C8" s="12"/>
      <c r="D8" s="1" t="s">
        <v>21</v>
      </c>
      <c r="E8" s="1" t="s">
        <v>759</v>
      </c>
      <c r="F8" s="1">
        <v>4</v>
      </c>
    </row>
    <row r="9" spans="1:6">
      <c r="C9" s="12"/>
      <c r="D9" s="1" t="s">
        <v>22</v>
      </c>
      <c r="E9" s="1" t="s">
        <v>759</v>
      </c>
      <c r="F9" s="1">
        <v>5</v>
      </c>
    </row>
    <row r="10" spans="1:6">
      <c r="D10" s="1" t="s">
        <v>23</v>
      </c>
      <c r="E10" s="1" t="s">
        <v>759</v>
      </c>
      <c r="F10" s="1">
        <v>6</v>
      </c>
    </row>
    <row r="11" spans="1:6">
      <c r="D11" s="1" t="s">
        <v>24</v>
      </c>
      <c r="E11" s="1" t="s">
        <v>759</v>
      </c>
      <c r="F11" s="1">
        <v>7</v>
      </c>
    </row>
    <row r="12" spans="1:6">
      <c r="D12" s="1" t="s">
        <v>25</v>
      </c>
      <c r="E12" s="1" t="s">
        <v>759</v>
      </c>
      <c r="F12" s="1">
        <v>8</v>
      </c>
    </row>
    <row r="13" spans="1:6">
      <c r="C13" s="1" t="s">
        <v>26</v>
      </c>
    </row>
    <row r="14" spans="1:6" ht="15.75" customHeight="1">
      <c r="C14" s="1" t="s">
        <v>27</v>
      </c>
      <c r="D14" s="1" t="s">
        <v>26</v>
      </c>
      <c r="E14" s="1" t="s">
        <v>764</v>
      </c>
    </row>
    <row r="15" spans="1:6">
      <c r="D15" s="1" t="s">
        <v>28</v>
      </c>
      <c r="E15" s="1">
        <v>1</v>
      </c>
      <c r="F15" s="1">
        <v>1</v>
      </c>
    </row>
    <row r="16" spans="1:6">
      <c r="D16" s="1" t="s">
        <v>29</v>
      </c>
      <c r="E16" s="1">
        <v>0</v>
      </c>
      <c r="F16" s="1">
        <v>2</v>
      </c>
    </row>
    <row r="17" spans="3:6">
      <c r="D17" s="1" t="s">
        <v>30</v>
      </c>
      <c r="E17" s="1" t="s">
        <v>760</v>
      </c>
    </row>
    <row r="19" spans="3:6">
      <c r="C19" s="1" t="s">
        <v>31</v>
      </c>
      <c r="E19" s="1" t="s">
        <v>761</v>
      </c>
    </row>
    <row r="20" spans="3:6">
      <c r="D20" s="1" t="s">
        <v>32</v>
      </c>
      <c r="E20" s="13">
        <v>0.25</v>
      </c>
      <c r="F20" s="1">
        <v>1</v>
      </c>
    </row>
    <row r="21" spans="3:6">
      <c r="D21" s="1" t="s">
        <v>33</v>
      </c>
      <c r="E21" s="1">
        <v>0.25</v>
      </c>
      <c r="F21" s="1">
        <v>2</v>
      </c>
    </row>
    <row r="22" spans="3:6">
      <c r="D22" s="1" t="s">
        <v>34</v>
      </c>
      <c r="E22" s="1">
        <v>0.25</v>
      </c>
      <c r="F22" s="1">
        <v>3</v>
      </c>
    </row>
    <row r="23" spans="3:6">
      <c r="D23" s="1" t="s">
        <v>35</v>
      </c>
      <c r="E23" s="1">
        <v>0.25</v>
      </c>
      <c r="F23" s="1">
        <v>4</v>
      </c>
    </row>
    <row r="24" spans="3:6">
      <c r="D24" s="1" t="s">
        <v>36</v>
      </c>
      <c r="E24" s="1">
        <v>0</v>
      </c>
      <c r="F24" s="1">
        <v>5</v>
      </c>
    </row>
    <row r="25" spans="3:6">
      <c r="D25" s="1" t="s">
        <v>24</v>
      </c>
      <c r="E25" s="1" t="s">
        <v>760</v>
      </c>
      <c r="F25" s="1">
        <v>6</v>
      </c>
    </row>
    <row r="26" spans="3:6">
      <c r="D26" s="1" t="s">
        <v>25</v>
      </c>
      <c r="E26" s="1" t="s">
        <v>760</v>
      </c>
      <c r="F26" s="1">
        <v>7</v>
      </c>
    </row>
    <row r="28" spans="3:6">
      <c r="C28" s="1" t="s">
        <v>37</v>
      </c>
      <c r="E28" s="1" t="s">
        <v>760</v>
      </c>
    </row>
    <row r="29" spans="3:6">
      <c r="D29" s="1" t="s">
        <v>38</v>
      </c>
      <c r="E29" s="1" t="s">
        <v>760</v>
      </c>
      <c r="F29" s="1">
        <v>1</v>
      </c>
    </row>
    <row r="30" spans="3:6">
      <c r="D30" s="1" t="s">
        <v>23</v>
      </c>
      <c r="E30" s="1" t="s">
        <v>760</v>
      </c>
      <c r="F30" s="1">
        <v>2</v>
      </c>
    </row>
    <row r="31" spans="3:6">
      <c r="D31" s="1" t="s">
        <v>30</v>
      </c>
      <c r="E31" s="1" t="s">
        <v>760</v>
      </c>
      <c r="F31" s="1">
        <v>3</v>
      </c>
    </row>
    <row r="33" spans="3:6">
      <c r="C33" s="1" t="s">
        <v>39</v>
      </c>
      <c r="E33" s="1" t="s">
        <v>760</v>
      </c>
    </row>
    <row r="34" spans="3:6">
      <c r="D34" s="1" t="s">
        <v>38</v>
      </c>
      <c r="E34" s="1" t="s">
        <v>760</v>
      </c>
      <c r="F34" s="1">
        <v>1</v>
      </c>
    </row>
    <row r="35" spans="3:6">
      <c r="D35" s="1" t="s">
        <v>23</v>
      </c>
      <c r="E35" s="1" t="s">
        <v>760</v>
      </c>
      <c r="F35" s="1">
        <v>2</v>
      </c>
    </row>
    <row r="36" spans="3:6">
      <c r="D36" s="1" t="s">
        <v>30</v>
      </c>
      <c r="E36" s="1" t="s">
        <v>760</v>
      </c>
      <c r="F36" s="1">
        <v>3</v>
      </c>
    </row>
    <row r="38" spans="3:6">
      <c r="C38" s="1" t="s">
        <v>40</v>
      </c>
      <c r="E38" s="1" t="s">
        <v>760</v>
      </c>
    </row>
    <row r="39" spans="3:6">
      <c r="D39" s="1" t="s">
        <v>41</v>
      </c>
      <c r="E39" s="1" t="s">
        <v>760</v>
      </c>
      <c r="F39" s="1">
        <v>1</v>
      </c>
    </row>
    <row r="40" spans="3:6">
      <c r="D40" s="1" t="s">
        <v>42</v>
      </c>
      <c r="E40" s="1" t="s">
        <v>760</v>
      </c>
      <c r="F40" s="1">
        <v>2</v>
      </c>
    </row>
    <row r="41" spans="3:6">
      <c r="D41" s="1" t="s">
        <v>43</v>
      </c>
      <c r="E41" s="1" t="s">
        <v>760</v>
      </c>
      <c r="F41" s="1">
        <v>3</v>
      </c>
    </row>
    <row r="42" spans="3:6">
      <c r="D42" s="1" t="s">
        <v>24</v>
      </c>
      <c r="E42" s="1" t="s">
        <v>760</v>
      </c>
      <c r="F42" s="1">
        <v>4</v>
      </c>
    </row>
    <row r="44" spans="3:6">
      <c r="C44" s="1" t="s">
        <v>44</v>
      </c>
      <c r="E44" s="1" t="s">
        <v>760</v>
      </c>
    </row>
    <row r="45" spans="3:6">
      <c r="D45" s="1" t="s">
        <v>41</v>
      </c>
      <c r="E45" s="1" t="s">
        <v>760</v>
      </c>
      <c r="F45" s="1">
        <v>1</v>
      </c>
    </row>
    <row r="46" spans="3:6">
      <c r="D46" s="1" t="s">
        <v>42</v>
      </c>
      <c r="E46" s="1" t="s">
        <v>760</v>
      </c>
      <c r="F46" s="1">
        <v>2</v>
      </c>
    </row>
    <row r="47" spans="3:6">
      <c r="D47" s="1" t="s">
        <v>43</v>
      </c>
      <c r="E47" s="1" t="s">
        <v>760</v>
      </c>
      <c r="F47" s="1">
        <v>3</v>
      </c>
    </row>
    <row r="48" spans="3:6">
      <c r="D48" s="1" t="s">
        <v>24</v>
      </c>
      <c r="E48" s="1" t="s">
        <v>760</v>
      </c>
      <c r="F48" s="1">
        <v>4</v>
      </c>
    </row>
    <row r="50" spans="3:6">
      <c r="C50" s="1" t="s">
        <v>45</v>
      </c>
      <c r="E50" s="1" t="s">
        <v>760</v>
      </c>
    </row>
    <row r="51" spans="3:6">
      <c r="D51" s="1" t="s">
        <v>46</v>
      </c>
      <c r="E51" s="1" t="s">
        <v>760</v>
      </c>
      <c r="F51" s="1">
        <v>1</v>
      </c>
    </row>
    <row r="52" spans="3:6">
      <c r="D52" s="1" t="s">
        <v>47</v>
      </c>
      <c r="E52" s="1" t="s">
        <v>760</v>
      </c>
      <c r="F52" s="1">
        <v>2</v>
      </c>
    </row>
    <row r="53" spans="3:6">
      <c r="D53" s="1" t="s">
        <v>48</v>
      </c>
      <c r="E53" s="1" t="s">
        <v>760</v>
      </c>
      <c r="F53" s="1">
        <v>3</v>
      </c>
    </row>
    <row r="54" spans="3:6">
      <c r="D54" s="1" t="s">
        <v>24</v>
      </c>
      <c r="E54" s="1" t="s">
        <v>760</v>
      </c>
      <c r="F54" s="1">
        <v>4</v>
      </c>
    </row>
    <row r="55" spans="3:6">
      <c r="D55" s="1" t="s">
        <v>25</v>
      </c>
      <c r="E55" s="1" t="s">
        <v>760</v>
      </c>
      <c r="F55" s="1">
        <v>5</v>
      </c>
    </row>
    <row r="57" spans="3:6">
      <c r="C57" s="1" t="s">
        <v>49</v>
      </c>
      <c r="E57" s="1" t="s">
        <v>760</v>
      </c>
    </row>
    <row r="58" spans="3:6">
      <c r="D58" s="1" t="s">
        <v>46</v>
      </c>
      <c r="E58" s="1" t="s">
        <v>760</v>
      </c>
      <c r="F58" s="1">
        <v>1</v>
      </c>
    </row>
    <row r="59" spans="3:6">
      <c r="D59" s="1" t="s">
        <v>47</v>
      </c>
      <c r="E59" s="1" t="s">
        <v>760</v>
      </c>
      <c r="F59" s="1">
        <v>2</v>
      </c>
    </row>
    <row r="60" spans="3:6">
      <c r="D60" s="1" t="s">
        <v>48</v>
      </c>
      <c r="E60" s="1" t="s">
        <v>760</v>
      </c>
      <c r="F60" s="1">
        <v>3</v>
      </c>
    </row>
    <row r="61" spans="3:6">
      <c r="D61" s="1" t="s">
        <v>24</v>
      </c>
      <c r="E61" s="1" t="s">
        <v>760</v>
      </c>
      <c r="F61" s="1">
        <v>4</v>
      </c>
    </row>
    <row r="62" spans="3:6">
      <c r="D62" s="1" t="s">
        <v>25</v>
      </c>
      <c r="E62" s="1" t="s">
        <v>760</v>
      </c>
      <c r="F62" s="1">
        <v>5</v>
      </c>
    </row>
    <row r="64" spans="3:6">
      <c r="C64" s="1" t="s">
        <v>50</v>
      </c>
      <c r="E64" s="1" t="s">
        <v>760</v>
      </c>
    </row>
    <row r="65" spans="3:6">
      <c r="D65" s="1" t="s">
        <v>46</v>
      </c>
      <c r="E65" s="1" t="s">
        <v>760</v>
      </c>
      <c r="F65" s="1">
        <v>1</v>
      </c>
    </row>
    <row r="66" spans="3:6">
      <c r="D66" s="1" t="s">
        <v>47</v>
      </c>
      <c r="E66" s="1" t="s">
        <v>760</v>
      </c>
      <c r="F66" s="1">
        <v>2</v>
      </c>
    </row>
    <row r="67" spans="3:6">
      <c r="D67" s="1" t="s">
        <v>48</v>
      </c>
      <c r="E67" s="1" t="s">
        <v>760</v>
      </c>
      <c r="F67" s="1">
        <v>3</v>
      </c>
    </row>
    <row r="68" spans="3:6">
      <c r="D68" s="1" t="s">
        <v>24</v>
      </c>
      <c r="E68" s="1" t="s">
        <v>760</v>
      </c>
      <c r="F68" s="1">
        <v>4</v>
      </c>
    </row>
    <row r="69" spans="3:6">
      <c r="D69" s="1" t="s">
        <v>25</v>
      </c>
      <c r="E69" s="1" t="s">
        <v>760</v>
      </c>
      <c r="F69" s="1">
        <v>5</v>
      </c>
    </row>
    <row r="71" spans="3:6">
      <c r="C71" s="1" t="s">
        <v>51</v>
      </c>
      <c r="E71" s="1" t="s">
        <v>760</v>
      </c>
    </row>
    <row r="72" spans="3:6">
      <c r="D72" s="1" t="s">
        <v>46</v>
      </c>
      <c r="E72" s="1" t="s">
        <v>760</v>
      </c>
      <c r="F72" s="1">
        <v>1</v>
      </c>
    </row>
    <row r="73" spans="3:6">
      <c r="D73" s="1" t="s">
        <v>47</v>
      </c>
      <c r="E73" s="1" t="s">
        <v>760</v>
      </c>
      <c r="F73" s="1">
        <v>2</v>
      </c>
    </row>
    <row r="74" spans="3:6">
      <c r="D74" s="1" t="s">
        <v>48</v>
      </c>
      <c r="E74" s="1" t="s">
        <v>760</v>
      </c>
      <c r="F74" s="1">
        <v>3</v>
      </c>
    </row>
    <row r="75" spans="3:6">
      <c r="D75" s="1" t="s">
        <v>24</v>
      </c>
      <c r="E75" s="1" t="s">
        <v>760</v>
      </c>
      <c r="F75" s="1">
        <v>4</v>
      </c>
    </row>
    <row r="76" spans="3:6">
      <c r="D76" s="1" t="s">
        <v>25</v>
      </c>
      <c r="E76" s="1" t="s">
        <v>760</v>
      </c>
      <c r="F76" s="1">
        <v>5</v>
      </c>
    </row>
    <row r="78" spans="3:6">
      <c r="C78" s="1" t="s">
        <v>52</v>
      </c>
      <c r="E78" s="1" t="s">
        <v>760</v>
      </c>
    </row>
    <row r="79" spans="3:6">
      <c r="D79" s="1" t="s">
        <v>53</v>
      </c>
      <c r="E79" s="1" t="s">
        <v>760</v>
      </c>
    </row>
    <row r="80" spans="3:6">
      <c r="D80" s="1" t="s">
        <v>54</v>
      </c>
      <c r="E80" s="1" t="s">
        <v>760</v>
      </c>
    </row>
    <row r="81" spans="3:5">
      <c r="D81" s="1" t="s">
        <v>55</v>
      </c>
      <c r="E81" s="1" t="s">
        <v>760</v>
      </c>
    </row>
    <row r="82" spans="3:5">
      <c r="D82" s="1" t="s">
        <v>56</v>
      </c>
      <c r="E82" s="1" t="s">
        <v>760</v>
      </c>
    </row>
    <row r="83" spans="3:5">
      <c r="D83" s="1" t="s">
        <v>24</v>
      </c>
      <c r="E83" s="1" t="s">
        <v>760</v>
      </c>
    </row>
    <row r="84" spans="3:5">
      <c r="D84" s="1" t="s">
        <v>25</v>
      </c>
      <c r="E84" s="1" t="s">
        <v>760</v>
      </c>
    </row>
    <row r="86" spans="3:5">
      <c r="C86" s="1" t="s">
        <v>57</v>
      </c>
      <c r="E86" s="1" t="s">
        <v>760</v>
      </c>
    </row>
    <row r="87" spans="3:5">
      <c r="D87" s="1" t="s">
        <v>58</v>
      </c>
      <c r="E87" s="1" t="s">
        <v>760</v>
      </c>
    </row>
    <row r="88" spans="3:5">
      <c r="D88" s="1">
        <v>1</v>
      </c>
      <c r="E88" s="1" t="s">
        <v>760</v>
      </c>
    </row>
    <row r="89" spans="3:5">
      <c r="D89" s="1">
        <v>2</v>
      </c>
      <c r="E89" s="1" t="s">
        <v>760</v>
      </c>
    </row>
    <row r="90" spans="3:5">
      <c r="D90" s="1">
        <v>3</v>
      </c>
      <c r="E90" s="1" t="s">
        <v>760</v>
      </c>
    </row>
    <row r="91" spans="3:5">
      <c r="D91" s="1">
        <v>4</v>
      </c>
      <c r="E91" s="1" t="s">
        <v>760</v>
      </c>
    </row>
    <row r="92" spans="3:5">
      <c r="D92" s="1">
        <v>5</v>
      </c>
      <c r="E92" s="1" t="s">
        <v>760</v>
      </c>
    </row>
    <row r="93" spans="3:5">
      <c r="D93" s="1">
        <v>6</v>
      </c>
      <c r="E93" s="1" t="s">
        <v>760</v>
      </c>
    </row>
    <row r="94" spans="3:5">
      <c r="D94" s="1" t="s">
        <v>59</v>
      </c>
      <c r="E94" s="1" t="s">
        <v>760</v>
      </c>
    </row>
    <row r="96" spans="3:5">
      <c r="C96" s="1" t="s">
        <v>60</v>
      </c>
      <c r="E96" s="1" t="s">
        <v>760</v>
      </c>
    </row>
    <row r="97" spans="3:5">
      <c r="D97" s="1" t="s">
        <v>58</v>
      </c>
      <c r="E97" s="1" t="s">
        <v>760</v>
      </c>
    </row>
    <row r="98" spans="3:5">
      <c r="D98" s="1">
        <v>1</v>
      </c>
      <c r="E98" s="1" t="s">
        <v>760</v>
      </c>
    </row>
    <row r="99" spans="3:5">
      <c r="D99" s="1">
        <v>2</v>
      </c>
      <c r="E99" s="1" t="s">
        <v>760</v>
      </c>
    </row>
    <row r="100" spans="3:5">
      <c r="D100" s="1">
        <v>3</v>
      </c>
      <c r="E100" s="1" t="s">
        <v>760</v>
      </c>
    </row>
    <row r="101" spans="3:5">
      <c r="D101" s="1">
        <v>4</v>
      </c>
      <c r="E101" s="1" t="s">
        <v>760</v>
      </c>
    </row>
    <row r="102" spans="3:5">
      <c r="D102" s="1">
        <v>5</v>
      </c>
      <c r="E102" s="1" t="s">
        <v>760</v>
      </c>
    </row>
    <row r="103" spans="3:5">
      <c r="D103" s="1">
        <v>6</v>
      </c>
      <c r="E103" s="1" t="s">
        <v>760</v>
      </c>
    </row>
    <row r="104" spans="3:5">
      <c r="D104" s="1" t="s">
        <v>59</v>
      </c>
      <c r="E104" s="1" t="s">
        <v>760</v>
      </c>
    </row>
    <row r="106" spans="3:5">
      <c r="C106" s="1" t="s">
        <v>61</v>
      </c>
      <c r="E106" s="1" t="s">
        <v>760</v>
      </c>
    </row>
    <row r="107" spans="3:5">
      <c r="D107" s="1" t="s">
        <v>62</v>
      </c>
      <c r="E107" s="1" t="s">
        <v>760</v>
      </c>
    </row>
    <row r="108" spans="3:5">
      <c r="D108" s="1" t="s">
        <v>63</v>
      </c>
      <c r="E108" s="1" t="s">
        <v>760</v>
      </c>
    </row>
    <row r="109" spans="3:5">
      <c r="D109" s="1" t="s">
        <v>30</v>
      </c>
      <c r="E109" s="1" t="s">
        <v>760</v>
      </c>
    </row>
    <row r="111" spans="3:5">
      <c r="C111" s="1" t="s">
        <v>64</v>
      </c>
      <c r="E111" s="1" t="s">
        <v>760</v>
      </c>
    </row>
    <row r="112" spans="3:5">
      <c r="D112" s="1" t="s">
        <v>65</v>
      </c>
      <c r="E112" s="1" t="s">
        <v>760</v>
      </c>
    </row>
    <row r="113" spans="3:5">
      <c r="D113" s="1" t="s">
        <v>63</v>
      </c>
      <c r="E113" s="1" t="s">
        <v>760</v>
      </c>
    </row>
    <row r="114" spans="3:5">
      <c r="D114" s="1" t="s">
        <v>30</v>
      </c>
      <c r="E114" s="1" t="s">
        <v>760</v>
      </c>
    </row>
    <row r="116" spans="3:5">
      <c r="C116" s="1" t="s">
        <v>66</v>
      </c>
      <c r="E116" s="1" t="s">
        <v>760</v>
      </c>
    </row>
    <row r="117" spans="3:5">
      <c r="D117" s="1" t="s">
        <v>65</v>
      </c>
      <c r="E117" s="1" t="s">
        <v>760</v>
      </c>
    </row>
    <row r="118" spans="3:5">
      <c r="D118" s="1" t="s">
        <v>63</v>
      </c>
      <c r="E118" s="1" t="s">
        <v>760</v>
      </c>
    </row>
    <row r="119" spans="3:5">
      <c r="D119" s="1" t="s">
        <v>30</v>
      </c>
      <c r="E119" s="1" t="s">
        <v>760</v>
      </c>
    </row>
    <row r="121" spans="3:5">
      <c r="C121" s="1" t="s">
        <v>67</v>
      </c>
      <c r="E121" s="1" t="s">
        <v>760</v>
      </c>
    </row>
    <row r="122" spans="3:5">
      <c r="D122" s="1" t="s">
        <v>68</v>
      </c>
      <c r="E122" s="1" t="s">
        <v>760</v>
      </c>
    </row>
    <row r="123" spans="3:5">
      <c r="D123" s="1" t="s">
        <v>69</v>
      </c>
      <c r="E123" s="1" t="s">
        <v>760</v>
      </c>
    </row>
    <row r="124" spans="3:5">
      <c r="D124" s="1" t="s">
        <v>70</v>
      </c>
      <c r="E124" s="1" t="s">
        <v>760</v>
      </c>
    </row>
    <row r="125" spans="3:5">
      <c r="D125" s="1" t="s">
        <v>71</v>
      </c>
      <c r="E125" s="1" t="s">
        <v>760</v>
      </c>
    </row>
    <row r="126" spans="3:5">
      <c r="D126" s="1" t="s">
        <v>30</v>
      </c>
      <c r="E126" s="1" t="s">
        <v>760</v>
      </c>
    </row>
    <row r="127" spans="3:5">
      <c r="D127" s="1" t="s">
        <v>25</v>
      </c>
      <c r="E127" s="1" t="s">
        <v>760</v>
      </c>
    </row>
    <row r="129" spans="2:6">
      <c r="B129" s="1" t="s">
        <v>72</v>
      </c>
    </row>
    <row r="130" spans="2:6">
      <c r="C130" s="1" t="s">
        <v>73</v>
      </c>
      <c r="E130" s="1" t="s">
        <v>764</v>
      </c>
    </row>
    <row r="131" spans="2:6">
      <c r="D131" s="1" t="s">
        <v>74</v>
      </c>
      <c r="E131" s="1">
        <v>1</v>
      </c>
      <c r="F131" s="1">
        <v>1</v>
      </c>
    </row>
    <row r="132" spans="2:6">
      <c r="D132" s="1" t="s">
        <v>63</v>
      </c>
      <c r="E132" s="1">
        <v>0</v>
      </c>
      <c r="F132" s="1">
        <v>2</v>
      </c>
    </row>
    <row r="133" spans="2:6">
      <c r="D133" s="1" t="s">
        <v>24</v>
      </c>
      <c r="E133" s="1" t="s">
        <v>760</v>
      </c>
      <c r="F133" s="1">
        <v>3</v>
      </c>
    </row>
    <row r="135" spans="2:6">
      <c r="C135" s="1" t="s">
        <v>75</v>
      </c>
      <c r="E135" s="1" t="s">
        <v>762</v>
      </c>
    </row>
    <row r="136" spans="2:6">
      <c r="D136" s="1" t="s">
        <v>76</v>
      </c>
      <c r="E136" s="1">
        <v>1</v>
      </c>
      <c r="F136" s="1">
        <v>1</v>
      </c>
    </row>
    <row r="137" spans="2:6">
      <c r="D137" s="1" t="s">
        <v>77</v>
      </c>
      <c r="E137" s="1">
        <v>0.5</v>
      </c>
      <c r="F137" s="1">
        <v>2</v>
      </c>
    </row>
    <row r="138" spans="2:6">
      <c r="D138" s="1" t="s">
        <v>63</v>
      </c>
      <c r="E138" s="1">
        <v>0</v>
      </c>
      <c r="F138" s="1">
        <v>3</v>
      </c>
    </row>
    <row r="139" spans="2:6">
      <c r="D139" s="1" t="s">
        <v>30</v>
      </c>
      <c r="E139" s="1" t="s">
        <v>760</v>
      </c>
      <c r="F139" s="1">
        <v>4</v>
      </c>
    </row>
    <row r="141" spans="2:6">
      <c r="C141" s="1" t="s">
        <v>78</v>
      </c>
      <c r="E141" s="1" t="s">
        <v>764</v>
      </c>
    </row>
    <row r="142" spans="2:6">
      <c r="D142" s="1" t="s">
        <v>65</v>
      </c>
      <c r="E142" s="1">
        <v>1</v>
      </c>
      <c r="F142" s="1">
        <v>1</v>
      </c>
    </row>
    <row r="143" spans="2:6">
      <c r="D143" s="1" t="s">
        <v>63</v>
      </c>
      <c r="E143" s="1">
        <v>0</v>
      </c>
      <c r="F143" s="1">
        <v>2</v>
      </c>
    </row>
    <row r="144" spans="2:6">
      <c r="D144" s="1" t="s">
        <v>79</v>
      </c>
      <c r="E144" s="1">
        <v>0</v>
      </c>
      <c r="F144" s="1">
        <v>3</v>
      </c>
    </row>
    <row r="145" spans="2:6">
      <c r="D145" s="1" t="s">
        <v>30</v>
      </c>
      <c r="E145" s="1" t="s">
        <v>760</v>
      </c>
      <c r="F145" s="1">
        <v>4</v>
      </c>
    </row>
    <row r="147" spans="2:6">
      <c r="C147" s="1" t="s">
        <v>80</v>
      </c>
      <c r="E147" s="1" t="s">
        <v>764</v>
      </c>
    </row>
    <row r="148" spans="2:6">
      <c r="D148" s="1" t="s">
        <v>81</v>
      </c>
      <c r="E148" s="1">
        <v>1</v>
      </c>
      <c r="F148" s="1">
        <v>1</v>
      </c>
    </row>
    <row r="149" spans="2:6">
      <c r="D149" s="1" t="s">
        <v>63</v>
      </c>
      <c r="E149" s="1">
        <v>0</v>
      </c>
      <c r="F149" s="1">
        <v>2</v>
      </c>
    </row>
    <row r="150" spans="2:6">
      <c r="D150" s="1" t="s">
        <v>30</v>
      </c>
      <c r="E150" s="10" t="s">
        <v>760</v>
      </c>
      <c r="F150" s="1">
        <v>3</v>
      </c>
    </row>
    <row r="152" spans="2:6">
      <c r="B152" s="1" t="s">
        <v>82</v>
      </c>
    </row>
    <row r="153" spans="2:6">
      <c r="C153" s="1" t="s">
        <v>83</v>
      </c>
      <c r="E153" s="1" t="s">
        <v>764</v>
      </c>
    </row>
    <row r="154" spans="2:6">
      <c r="D154" s="1" t="s">
        <v>65</v>
      </c>
      <c r="E154" s="1">
        <v>1</v>
      </c>
      <c r="F154" s="1">
        <v>1</v>
      </c>
    </row>
    <row r="155" spans="2:6">
      <c r="D155" s="1" t="s">
        <v>63</v>
      </c>
      <c r="E155" s="1">
        <v>0</v>
      </c>
      <c r="F155" s="1">
        <v>2</v>
      </c>
    </row>
    <row r="156" spans="2:6">
      <c r="D156" s="1" t="s">
        <v>30</v>
      </c>
      <c r="E156" s="10" t="s">
        <v>760</v>
      </c>
      <c r="F156" s="1">
        <v>3</v>
      </c>
    </row>
    <row r="158" spans="2:6">
      <c r="C158" s="1" t="s">
        <v>84</v>
      </c>
      <c r="E158" s="10" t="s">
        <v>760</v>
      </c>
    </row>
    <row r="160" spans="2:6">
      <c r="C160" s="1" t="s">
        <v>85</v>
      </c>
      <c r="E160" s="1" t="s">
        <v>764</v>
      </c>
    </row>
    <row r="161" spans="3:6">
      <c r="D161" s="1" t="s">
        <v>86</v>
      </c>
      <c r="E161" s="1">
        <v>1</v>
      </c>
      <c r="F161" s="1">
        <v>1</v>
      </c>
    </row>
    <row r="162" spans="3:6">
      <c r="D162" s="1" t="s">
        <v>63</v>
      </c>
      <c r="E162" s="1">
        <v>0</v>
      </c>
      <c r="F162" s="1">
        <v>2</v>
      </c>
    </row>
    <row r="163" spans="3:6">
      <c r="D163" s="1" t="s">
        <v>87</v>
      </c>
      <c r="E163" s="1">
        <v>0</v>
      </c>
      <c r="F163" s="1">
        <v>3</v>
      </c>
    </row>
    <row r="164" spans="3:6">
      <c r="D164" s="1" t="s">
        <v>30</v>
      </c>
      <c r="E164" s="10" t="s">
        <v>760</v>
      </c>
      <c r="F164" s="1">
        <v>4</v>
      </c>
    </row>
    <row r="166" spans="3:6">
      <c r="C166" s="1" t="s">
        <v>88</v>
      </c>
      <c r="E166" s="1" t="s">
        <v>764</v>
      </c>
    </row>
    <row r="167" spans="3:6">
      <c r="D167" s="1" t="s">
        <v>86</v>
      </c>
      <c r="E167" s="1">
        <v>1</v>
      </c>
      <c r="F167" s="1">
        <v>1</v>
      </c>
    </row>
    <row r="168" spans="3:6">
      <c r="D168" s="1" t="s">
        <v>63</v>
      </c>
      <c r="E168" s="1">
        <v>0</v>
      </c>
      <c r="F168" s="1">
        <v>2</v>
      </c>
    </row>
    <row r="169" spans="3:6">
      <c r="D169" s="1" t="s">
        <v>87</v>
      </c>
      <c r="E169" s="1">
        <v>0</v>
      </c>
      <c r="F169" s="1">
        <v>3</v>
      </c>
    </row>
    <row r="170" spans="3:6">
      <c r="D170" s="1" t="s">
        <v>30</v>
      </c>
      <c r="E170" s="10" t="s">
        <v>760</v>
      </c>
      <c r="F170" s="1">
        <v>4</v>
      </c>
    </row>
    <row r="172" spans="3:6">
      <c r="C172" s="1" t="s">
        <v>89</v>
      </c>
      <c r="E172" s="1" t="s">
        <v>761</v>
      </c>
    </row>
    <row r="173" spans="3:6">
      <c r="D173" s="1" t="s">
        <v>90</v>
      </c>
      <c r="E173" s="1">
        <v>0.25</v>
      </c>
      <c r="F173" s="1">
        <v>1</v>
      </c>
    </row>
    <row r="174" spans="3:6">
      <c r="D174" s="1" t="s">
        <v>91</v>
      </c>
      <c r="E174" s="1">
        <v>0.25</v>
      </c>
      <c r="F174" s="1">
        <v>2</v>
      </c>
    </row>
    <row r="175" spans="3:6">
      <c r="D175" s="1" t="s">
        <v>92</v>
      </c>
      <c r="E175" s="1">
        <v>0.25</v>
      </c>
      <c r="F175" s="1">
        <v>3</v>
      </c>
    </row>
    <row r="176" spans="3:6">
      <c r="D176" s="1" t="s">
        <v>93</v>
      </c>
      <c r="E176" s="1">
        <v>0.25</v>
      </c>
      <c r="F176" s="1">
        <v>4</v>
      </c>
    </row>
    <row r="177" spans="2:6">
      <c r="D177" s="1" t="s">
        <v>94</v>
      </c>
      <c r="E177" s="1">
        <v>0</v>
      </c>
      <c r="F177" s="1">
        <v>5</v>
      </c>
    </row>
    <row r="178" spans="2:6">
      <c r="D178" s="1" t="s">
        <v>87</v>
      </c>
      <c r="E178" s="1">
        <v>0</v>
      </c>
      <c r="F178" s="1">
        <v>6</v>
      </c>
    </row>
    <row r="179" spans="2:6">
      <c r="D179" s="1" t="s">
        <v>30</v>
      </c>
      <c r="E179" s="10" t="s">
        <v>760</v>
      </c>
      <c r="F179" s="1">
        <v>7</v>
      </c>
    </row>
    <row r="181" spans="2:6">
      <c r="B181" s="1" t="s">
        <v>95</v>
      </c>
    </row>
    <row r="182" spans="2:6">
      <c r="C182" s="1" t="s">
        <v>96</v>
      </c>
      <c r="E182" s="1" t="s">
        <v>764</v>
      </c>
    </row>
    <row r="183" spans="2:6">
      <c r="D183" s="1" t="s">
        <v>86</v>
      </c>
      <c r="E183" s="1">
        <v>1</v>
      </c>
      <c r="F183" s="1">
        <v>1</v>
      </c>
    </row>
    <row r="184" spans="2:6">
      <c r="D184" s="1" t="s">
        <v>63</v>
      </c>
      <c r="E184" s="1">
        <v>0</v>
      </c>
      <c r="F184" s="1">
        <v>2</v>
      </c>
    </row>
    <row r="185" spans="2:6">
      <c r="D185" s="1" t="s">
        <v>30</v>
      </c>
      <c r="E185" s="10" t="s">
        <v>760</v>
      </c>
      <c r="F185" s="1">
        <v>3</v>
      </c>
    </row>
    <row r="187" spans="2:6">
      <c r="C187" s="1" t="s">
        <v>97</v>
      </c>
      <c r="E187" s="10" t="s">
        <v>760</v>
      </c>
    </row>
    <row r="188" spans="2:6">
      <c r="D188" s="1" t="s">
        <v>98</v>
      </c>
      <c r="E188" s="10" t="s">
        <v>760</v>
      </c>
    </row>
    <row r="189" spans="2:6">
      <c r="D189" s="1" t="s">
        <v>99</v>
      </c>
      <c r="E189" s="10" t="s">
        <v>760</v>
      </c>
    </row>
    <row r="190" spans="2:6">
      <c r="D190" s="1" t="s">
        <v>100</v>
      </c>
      <c r="E190" s="10" t="s">
        <v>760</v>
      </c>
    </row>
    <row r="191" spans="2:6">
      <c r="D191" s="1" t="s">
        <v>101</v>
      </c>
      <c r="E191" s="10" t="s">
        <v>760</v>
      </c>
    </row>
    <row r="192" spans="2:6">
      <c r="D192" s="1" t="s">
        <v>30</v>
      </c>
      <c r="E192" s="10" t="s">
        <v>760</v>
      </c>
    </row>
    <row r="194" spans="2:6">
      <c r="C194" s="1" t="s">
        <v>102</v>
      </c>
      <c r="E194" s="10" t="s">
        <v>761</v>
      </c>
    </row>
    <row r="195" spans="2:6">
      <c r="D195" s="1" t="s">
        <v>103</v>
      </c>
      <c r="E195" s="10">
        <v>0.33</v>
      </c>
      <c r="F195" s="1">
        <v>1</v>
      </c>
    </row>
    <row r="196" spans="2:6">
      <c r="D196" s="1" t="s">
        <v>104</v>
      </c>
      <c r="E196" s="10">
        <v>0.33</v>
      </c>
      <c r="F196" s="1">
        <v>2</v>
      </c>
    </row>
    <row r="197" spans="2:6">
      <c r="D197" s="1" t="s">
        <v>105</v>
      </c>
      <c r="E197" s="1">
        <v>0.33</v>
      </c>
      <c r="F197" s="1">
        <v>3</v>
      </c>
    </row>
    <row r="198" spans="2:6">
      <c r="D198" s="1" t="s">
        <v>106</v>
      </c>
      <c r="E198" s="10">
        <v>0</v>
      </c>
      <c r="F198" s="1">
        <v>4</v>
      </c>
    </row>
    <row r="199" spans="2:6">
      <c r="D199" s="1" t="s">
        <v>30</v>
      </c>
      <c r="E199" s="10" t="s">
        <v>760</v>
      </c>
      <c r="F199" s="1">
        <v>5</v>
      </c>
    </row>
    <row r="201" spans="2:6">
      <c r="B201" s="1" t="s">
        <v>107</v>
      </c>
    </row>
    <row r="202" spans="2:6">
      <c r="C202" s="1" t="s">
        <v>108</v>
      </c>
      <c r="E202" s="1" t="s">
        <v>764</v>
      </c>
    </row>
    <row r="203" spans="2:6">
      <c r="D203" s="1" t="s">
        <v>86</v>
      </c>
      <c r="E203" s="1">
        <v>1</v>
      </c>
      <c r="F203" s="1">
        <v>1</v>
      </c>
    </row>
    <row r="204" spans="2:6">
      <c r="D204" s="1" t="s">
        <v>63</v>
      </c>
      <c r="E204" s="1">
        <v>0</v>
      </c>
      <c r="F204" s="1">
        <v>2</v>
      </c>
    </row>
    <row r="205" spans="2:6">
      <c r="D205" s="1" t="s">
        <v>30</v>
      </c>
      <c r="E205" s="10" t="s">
        <v>760</v>
      </c>
      <c r="F205" s="1">
        <v>3</v>
      </c>
    </row>
    <row r="207" spans="2:6">
      <c r="C207" s="1" t="s">
        <v>109</v>
      </c>
      <c r="E207" s="10" t="s">
        <v>760</v>
      </c>
    </row>
    <row r="208" spans="2:6">
      <c r="D208" s="1" t="s">
        <v>110</v>
      </c>
      <c r="E208" s="10" t="s">
        <v>760</v>
      </c>
    </row>
    <row r="209" spans="2:6">
      <c r="D209" s="1" t="s">
        <v>111</v>
      </c>
      <c r="E209" s="10" t="s">
        <v>760</v>
      </c>
    </row>
    <row r="210" spans="2:6">
      <c r="D210" s="1" t="s">
        <v>112</v>
      </c>
      <c r="E210" s="10" t="s">
        <v>760</v>
      </c>
    </row>
    <row r="211" spans="2:6">
      <c r="D211" s="1" t="s">
        <v>113</v>
      </c>
      <c r="E211" s="10" t="s">
        <v>760</v>
      </c>
    </row>
    <row r="212" spans="2:6">
      <c r="D212" s="1" t="s">
        <v>30</v>
      </c>
      <c r="E212" s="10" t="s">
        <v>760</v>
      </c>
    </row>
    <row r="213" spans="2:6">
      <c r="D213" s="1" t="s">
        <v>25</v>
      </c>
      <c r="E213" s="10" t="s">
        <v>760</v>
      </c>
    </row>
    <row r="215" spans="2:6">
      <c r="C215" s="1" t="s">
        <v>114</v>
      </c>
      <c r="E215" s="10" t="s">
        <v>764</v>
      </c>
    </row>
    <row r="216" spans="2:6">
      <c r="D216" s="1" t="s">
        <v>115</v>
      </c>
      <c r="E216" s="1">
        <v>1</v>
      </c>
      <c r="F216" s="1">
        <v>1</v>
      </c>
    </row>
    <row r="217" spans="2:6">
      <c r="D217" s="1" t="s">
        <v>63</v>
      </c>
      <c r="E217" s="1">
        <v>0</v>
      </c>
      <c r="F217" s="1">
        <v>2</v>
      </c>
    </row>
    <row r="218" spans="2:6">
      <c r="D218" s="1" t="s">
        <v>113</v>
      </c>
      <c r="E218" s="1">
        <v>0</v>
      </c>
      <c r="F218" s="1">
        <v>3</v>
      </c>
    </row>
    <row r="219" spans="2:6">
      <c r="D219" s="1" t="s">
        <v>30</v>
      </c>
      <c r="E219" s="10" t="s">
        <v>760</v>
      </c>
      <c r="F219" s="1">
        <v>4</v>
      </c>
    </row>
    <row r="221" spans="2:6">
      <c r="B221" s="1" t="s">
        <v>116</v>
      </c>
    </row>
    <row r="222" spans="2:6">
      <c r="C222" s="1" t="s">
        <v>117</v>
      </c>
      <c r="E222" s="1" t="s">
        <v>764</v>
      </c>
    </row>
    <row r="223" spans="2:6">
      <c r="D223" s="1" t="s">
        <v>86</v>
      </c>
      <c r="E223" s="1">
        <v>1</v>
      </c>
      <c r="F223" s="1">
        <v>1</v>
      </c>
    </row>
    <row r="224" spans="2:6">
      <c r="D224" s="1" t="s">
        <v>63</v>
      </c>
      <c r="E224" s="1">
        <v>0</v>
      </c>
      <c r="F224" s="1">
        <v>2</v>
      </c>
    </row>
    <row r="225" spans="3:6">
      <c r="D225" s="1" t="s">
        <v>30</v>
      </c>
      <c r="E225" s="10" t="s">
        <v>760</v>
      </c>
      <c r="F225" s="1">
        <v>3</v>
      </c>
    </row>
    <row r="227" spans="3:6">
      <c r="C227" s="1" t="s">
        <v>118</v>
      </c>
      <c r="E227" s="1" t="s">
        <v>768</v>
      </c>
    </row>
    <row r="228" spans="3:6">
      <c r="D228" s="1" t="s">
        <v>119</v>
      </c>
      <c r="E228" s="1">
        <v>0.2</v>
      </c>
      <c r="F228" s="1">
        <v>1</v>
      </c>
    </row>
    <row r="229" spans="3:6">
      <c r="D229" s="1" t="s">
        <v>120</v>
      </c>
      <c r="E229" s="1">
        <v>0.2</v>
      </c>
      <c r="F229" s="1">
        <v>2</v>
      </c>
    </row>
    <row r="230" spans="3:6">
      <c r="D230" s="1" t="s">
        <v>121</v>
      </c>
      <c r="E230" s="1">
        <v>0.2</v>
      </c>
      <c r="F230" s="1">
        <v>3</v>
      </c>
    </row>
    <row r="231" spans="3:6">
      <c r="D231" s="1" t="s">
        <v>122</v>
      </c>
      <c r="E231" s="1">
        <v>0.2</v>
      </c>
      <c r="F231" s="1">
        <v>4</v>
      </c>
    </row>
    <row r="232" spans="3:6">
      <c r="D232" s="1" t="s">
        <v>123</v>
      </c>
      <c r="E232" s="1">
        <v>0.2</v>
      </c>
      <c r="F232" s="1">
        <v>5</v>
      </c>
    </row>
    <row r="233" spans="3:6">
      <c r="D233" s="1" t="s">
        <v>124</v>
      </c>
      <c r="E233" s="1" t="s">
        <v>760</v>
      </c>
      <c r="F233" s="1">
        <v>6</v>
      </c>
    </row>
    <row r="234" spans="3:6">
      <c r="D234" s="1" t="s">
        <v>125</v>
      </c>
      <c r="E234" s="1">
        <v>0</v>
      </c>
      <c r="F234" s="1">
        <v>7</v>
      </c>
    </row>
    <row r="235" spans="3:6">
      <c r="D235" s="1" t="s">
        <v>30</v>
      </c>
      <c r="E235" s="10" t="s">
        <v>760</v>
      </c>
      <c r="F235" s="1">
        <v>8</v>
      </c>
    </row>
    <row r="237" spans="3:6">
      <c r="C237" s="1" t="s">
        <v>126</v>
      </c>
      <c r="E237" s="1" t="s">
        <v>764</v>
      </c>
    </row>
    <row r="238" spans="3:6">
      <c r="D238" s="1" t="s">
        <v>86</v>
      </c>
      <c r="E238" s="1">
        <v>1</v>
      </c>
      <c r="F238" s="1">
        <v>1</v>
      </c>
    </row>
    <row r="239" spans="3:6">
      <c r="D239" s="1" t="s">
        <v>63</v>
      </c>
      <c r="E239" s="1">
        <v>0</v>
      </c>
      <c r="F239" s="1">
        <v>2</v>
      </c>
    </row>
    <row r="240" spans="3:6">
      <c r="D240" s="1" t="s">
        <v>30</v>
      </c>
      <c r="E240" s="10" t="s">
        <v>760</v>
      </c>
      <c r="F240" s="1">
        <v>3</v>
      </c>
    </row>
    <row r="242" spans="2:6">
      <c r="C242" s="1" t="s">
        <v>127</v>
      </c>
      <c r="E242" s="1" t="s">
        <v>764</v>
      </c>
    </row>
    <row r="243" spans="2:6">
      <c r="D243" s="1" t="s">
        <v>86</v>
      </c>
      <c r="E243" s="1">
        <v>1</v>
      </c>
      <c r="F243" s="1">
        <v>1</v>
      </c>
    </row>
    <row r="244" spans="2:6">
      <c r="D244" s="1" t="s">
        <v>63</v>
      </c>
      <c r="E244" s="1">
        <v>0</v>
      </c>
      <c r="F244" s="1">
        <v>2</v>
      </c>
    </row>
    <row r="245" spans="2:6">
      <c r="D245" s="1" t="s">
        <v>30</v>
      </c>
      <c r="E245" s="10" t="s">
        <v>760</v>
      </c>
      <c r="F245" s="1">
        <v>3</v>
      </c>
    </row>
    <row r="247" spans="2:6">
      <c r="B247" s="1" t="s">
        <v>128</v>
      </c>
    </row>
    <row r="248" spans="2:6">
      <c r="C248" s="1" t="s">
        <v>129</v>
      </c>
      <c r="E248" s="1" t="s">
        <v>764</v>
      </c>
    </row>
    <row r="249" spans="2:6">
      <c r="D249" s="1" t="s">
        <v>86</v>
      </c>
      <c r="E249" s="1">
        <v>1</v>
      </c>
      <c r="F249" s="1">
        <v>1</v>
      </c>
    </row>
    <row r="250" spans="2:6">
      <c r="D250" s="1" t="s">
        <v>63</v>
      </c>
      <c r="E250" s="1">
        <v>0</v>
      </c>
      <c r="F250" s="1">
        <v>2</v>
      </c>
    </row>
    <row r="251" spans="2:6">
      <c r="D251" s="1" t="s">
        <v>30</v>
      </c>
      <c r="E251" s="10" t="s">
        <v>760</v>
      </c>
      <c r="F251" s="1">
        <v>3</v>
      </c>
    </row>
    <row r="253" spans="2:6">
      <c r="C253" s="1" t="s">
        <v>130</v>
      </c>
      <c r="E253" s="10" t="s">
        <v>768</v>
      </c>
    </row>
    <row r="254" spans="2:6">
      <c r="D254" s="1" t="s">
        <v>110</v>
      </c>
      <c r="E254" s="1">
        <v>0.25</v>
      </c>
      <c r="F254" s="1">
        <v>1</v>
      </c>
    </row>
    <row r="255" spans="2:6">
      <c r="D255" s="1" t="s">
        <v>131</v>
      </c>
      <c r="E255" s="1">
        <v>0.25</v>
      </c>
      <c r="F255" s="1">
        <v>2</v>
      </c>
    </row>
    <row r="256" spans="2:6">
      <c r="D256" s="1" t="s">
        <v>132</v>
      </c>
      <c r="E256" s="1">
        <v>0.25</v>
      </c>
      <c r="F256" s="1">
        <v>3</v>
      </c>
    </row>
    <row r="257" spans="2:6">
      <c r="D257" s="1" t="s">
        <v>112</v>
      </c>
      <c r="E257" s="1">
        <v>0.25</v>
      </c>
      <c r="F257" s="1">
        <v>4</v>
      </c>
    </row>
    <row r="258" spans="2:6">
      <c r="D258" s="1" t="s">
        <v>133</v>
      </c>
      <c r="E258" s="1">
        <v>0</v>
      </c>
      <c r="F258" s="1">
        <v>5</v>
      </c>
    </row>
    <row r="259" spans="2:6">
      <c r="D259" s="1" t="s">
        <v>30</v>
      </c>
      <c r="E259" s="10" t="s">
        <v>760</v>
      </c>
      <c r="F259" s="1">
        <v>6</v>
      </c>
    </row>
    <row r="261" spans="2:6">
      <c r="C261" s="1" t="s">
        <v>134</v>
      </c>
      <c r="E261" s="1" t="s">
        <v>764</v>
      </c>
    </row>
    <row r="262" spans="2:6">
      <c r="D262" s="1" t="s">
        <v>86</v>
      </c>
      <c r="E262" s="1">
        <v>1</v>
      </c>
      <c r="F262" s="1">
        <v>1</v>
      </c>
    </row>
    <row r="263" spans="2:6">
      <c r="D263" s="1" t="s">
        <v>63</v>
      </c>
      <c r="E263" s="1">
        <v>0</v>
      </c>
      <c r="F263" s="1">
        <v>2</v>
      </c>
    </row>
    <row r="264" spans="2:6">
      <c r="D264" s="1" t="s">
        <v>30</v>
      </c>
      <c r="E264" s="1" t="s">
        <v>760</v>
      </c>
      <c r="F264" s="1">
        <v>3</v>
      </c>
    </row>
    <row r="266" spans="2:6">
      <c r="C266" s="1" t="s">
        <v>135</v>
      </c>
      <c r="E266" s="1" t="s">
        <v>760</v>
      </c>
    </row>
    <row r="267" spans="2:6">
      <c r="C267" s="1" t="s">
        <v>771</v>
      </c>
      <c r="D267" s="1" t="s">
        <v>136</v>
      </c>
      <c r="E267" s="1" t="s">
        <v>760</v>
      </c>
    </row>
    <row r="268" spans="2:6">
      <c r="D268" s="1" t="s">
        <v>63</v>
      </c>
      <c r="E268" s="1" t="s">
        <v>760</v>
      </c>
    </row>
    <row r="269" spans="2:6">
      <c r="D269" s="1" t="s">
        <v>30</v>
      </c>
      <c r="E269" s="10" t="s">
        <v>760</v>
      </c>
    </row>
    <row r="271" spans="2:6">
      <c r="B271" s="1" t="s">
        <v>758</v>
      </c>
    </row>
    <row r="272" spans="2:6">
      <c r="C272" s="1" t="s">
        <v>137</v>
      </c>
      <c r="E272" s="1" t="s">
        <v>764</v>
      </c>
    </row>
    <row r="273" spans="3:6">
      <c r="D273" s="1" t="s">
        <v>86</v>
      </c>
      <c r="E273" s="1">
        <v>1</v>
      </c>
      <c r="F273" s="1">
        <v>1</v>
      </c>
    </row>
    <row r="274" spans="3:6">
      <c r="D274" s="1" t="s">
        <v>63</v>
      </c>
      <c r="E274" s="1">
        <v>0</v>
      </c>
      <c r="F274" s="1">
        <v>2</v>
      </c>
    </row>
    <row r="275" spans="3:6">
      <c r="D275" s="1" t="s">
        <v>30</v>
      </c>
      <c r="E275" s="10" t="s">
        <v>760</v>
      </c>
      <c r="F275" s="1">
        <v>3</v>
      </c>
    </row>
    <row r="277" spans="3:6">
      <c r="C277" s="1" t="s">
        <v>138</v>
      </c>
      <c r="E277" s="10" t="s">
        <v>768</v>
      </c>
    </row>
    <row r="278" spans="3:6">
      <c r="D278" s="1" t="s">
        <v>119</v>
      </c>
      <c r="E278" s="1">
        <v>0.2</v>
      </c>
      <c r="F278" s="1">
        <v>1</v>
      </c>
    </row>
    <row r="279" spans="3:6">
      <c r="D279" s="1" t="s">
        <v>120</v>
      </c>
      <c r="E279" s="1">
        <v>0.2</v>
      </c>
      <c r="F279" s="1">
        <v>2</v>
      </c>
    </row>
    <row r="280" spans="3:6">
      <c r="D280" s="1" t="s">
        <v>121</v>
      </c>
      <c r="E280" s="1">
        <v>0.2</v>
      </c>
      <c r="F280" s="1">
        <v>3</v>
      </c>
    </row>
    <row r="281" spans="3:6">
      <c r="D281" s="1" t="s">
        <v>122</v>
      </c>
      <c r="E281" s="1">
        <v>0.2</v>
      </c>
      <c r="F281" s="1">
        <v>4</v>
      </c>
    </row>
    <row r="282" spans="3:6">
      <c r="D282" s="1" t="s">
        <v>132</v>
      </c>
      <c r="E282" s="1">
        <v>0.2</v>
      </c>
      <c r="F282" s="1">
        <v>5</v>
      </c>
    </row>
    <row r="283" spans="3:6">
      <c r="D283" s="1" t="s">
        <v>124</v>
      </c>
      <c r="E283" s="1" t="s">
        <v>760</v>
      </c>
      <c r="F283" s="1">
        <v>6</v>
      </c>
    </row>
    <row r="284" spans="3:6">
      <c r="D284" s="1" t="s">
        <v>139</v>
      </c>
      <c r="E284" s="1">
        <v>0</v>
      </c>
      <c r="F284" s="1">
        <v>7</v>
      </c>
    </row>
    <row r="285" spans="3:6">
      <c r="D285" s="1" t="s">
        <v>30</v>
      </c>
      <c r="E285" s="10" t="s">
        <v>760</v>
      </c>
      <c r="F285" s="1">
        <v>8</v>
      </c>
    </row>
    <row r="287" spans="3:6">
      <c r="C287" s="1" t="s">
        <v>140</v>
      </c>
      <c r="E287" s="1" t="s">
        <v>764</v>
      </c>
    </row>
    <row r="288" spans="3:6">
      <c r="D288" s="1" t="s">
        <v>86</v>
      </c>
      <c r="E288" s="1">
        <v>1</v>
      </c>
      <c r="F288" s="1">
        <v>1</v>
      </c>
    </row>
    <row r="289" spans="2:6">
      <c r="D289" s="1" t="s">
        <v>63</v>
      </c>
      <c r="E289" s="1">
        <v>0</v>
      </c>
      <c r="F289" s="1">
        <v>2</v>
      </c>
    </row>
    <row r="290" spans="2:6">
      <c r="D290" s="1" t="s">
        <v>30</v>
      </c>
      <c r="E290" s="10" t="s">
        <v>760</v>
      </c>
      <c r="F290" s="1">
        <v>3</v>
      </c>
    </row>
    <row r="292" spans="2:6">
      <c r="C292" s="1" t="s">
        <v>141</v>
      </c>
      <c r="E292" s="1" t="s">
        <v>764</v>
      </c>
    </row>
    <row r="293" spans="2:6">
      <c r="D293" s="1" t="s">
        <v>86</v>
      </c>
      <c r="E293" s="1">
        <v>1</v>
      </c>
      <c r="F293" s="1">
        <v>1</v>
      </c>
    </row>
    <row r="294" spans="2:6">
      <c r="D294" s="1" t="s">
        <v>63</v>
      </c>
      <c r="E294" s="1">
        <v>0</v>
      </c>
      <c r="F294" s="1">
        <v>2</v>
      </c>
    </row>
    <row r="295" spans="2:6">
      <c r="D295" s="1" t="s">
        <v>30</v>
      </c>
      <c r="E295" s="10" t="s">
        <v>760</v>
      </c>
      <c r="F295" s="1">
        <v>3</v>
      </c>
    </row>
    <row r="297" spans="2:6">
      <c r="B297" s="1" t="s">
        <v>142</v>
      </c>
    </row>
    <row r="298" spans="2:6">
      <c r="C298" s="1" t="s">
        <v>143</v>
      </c>
      <c r="E298" s="10" t="s">
        <v>768</v>
      </c>
    </row>
    <row r="299" spans="2:6">
      <c r="D299" s="1" t="s">
        <v>144</v>
      </c>
      <c r="E299" s="1">
        <v>0.25</v>
      </c>
      <c r="F299" s="1">
        <v>1</v>
      </c>
    </row>
    <row r="300" spans="2:6">
      <c r="D300" s="1" t="s">
        <v>145</v>
      </c>
      <c r="E300" s="1">
        <v>0.25</v>
      </c>
      <c r="F300" s="1">
        <v>2</v>
      </c>
    </row>
    <row r="301" spans="2:6">
      <c r="D301" s="1" t="s">
        <v>146</v>
      </c>
      <c r="E301" s="1">
        <v>0.25</v>
      </c>
      <c r="F301" s="1">
        <v>3</v>
      </c>
    </row>
    <row r="302" spans="2:6">
      <c r="D302" s="1" t="s">
        <v>147</v>
      </c>
      <c r="E302" s="1">
        <v>0.25</v>
      </c>
      <c r="F302" s="1">
        <v>4</v>
      </c>
    </row>
    <row r="303" spans="2:6">
      <c r="D303" s="1" t="s">
        <v>148</v>
      </c>
      <c r="E303" s="1" t="s">
        <v>759</v>
      </c>
      <c r="F303" s="1">
        <v>5</v>
      </c>
    </row>
    <row r="305" spans="3:6">
      <c r="C305" s="1" t="s">
        <v>149</v>
      </c>
      <c r="E305" s="1" t="s">
        <v>760</v>
      </c>
    </row>
    <row r="307" spans="3:6">
      <c r="C307" s="1" t="s">
        <v>150</v>
      </c>
      <c r="E307" s="1" t="s">
        <v>760</v>
      </c>
    </row>
    <row r="308" spans="3:6">
      <c r="C308" s="1" t="s">
        <v>772</v>
      </c>
      <c r="D308" s="1" t="s">
        <v>86</v>
      </c>
      <c r="E308" s="1" t="s">
        <v>760</v>
      </c>
    </row>
    <row r="309" spans="3:6">
      <c r="D309" s="1" t="s">
        <v>63</v>
      </c>
      <c r="E309" s="1" t="s">
        <v>760</v>
      </c>
    </row>
    <row r="310" spans="3:6">
      <c r="D310" s="1" t="s">
        <v>30</v>
      </c>
      <c r="E310" s="10" t="s">
        <v>760</v>
      </c>
    </row>
    <row r="312" spans="3:6">
      <c r="C312" s="1" t="s">
        <v>151</v>
      </c>
      <c r="E312" s="1" t="s">
        <v>760</v>
      </c>
    </row>
    <row r="314" spans="3:6">
      <c r="C314" s="1" t="s">
        <v>152</v>
      </c>
      <c r="E314" s="1" t="s">
        <v>762</v>
      </c>
    </row>
    <row r="315" spans="3:6">
      <c r="D315" s="1" t="s">
        <v>153</v>
      </c>
      <c r="E315" s="1">
        <v>1</v>
      </c>
      <c r="F315" s="1">
        <v>1</v>
      </c>
    </row>
    <row r="316" spans="3:6">
      <c r="D316" s="1" t="s">
        <v>154</v>
      </c>
      <c r="E316" s="1">
        <v>0.8</v>
      </c>
      <c r="F316" s="1">
        <v>2</v>
      </c>
    </row>
    <row r="317" spans="3:6">
      <c r="D317" s="1" t="s">
        <v>155</v>
      </c>
      <c r="E317" s="1">
        <v>0.6</v>
      </c>
      <c r="F317" s="1">
        <v>3</v>
      </c>
    </row>
    <row r="318" spans="3:6">
      <c r="D318" s="1" t="s">
        <v>156</v>
      </c>
      <c r="E318" s="1">
        <v>0.4</v>
      </c>
      <c r="F318" s="1">
        <v>4</v>
      </c>
    </row>
    <row r="319" spans="3:6">
      <c r="D319" s="1" t="s">
        <v>157</v>
      </c>
      <c r="E319" s="1">
        <v>0.2</v>
      </c>
      <c r="F319" s="1">
        <v>5</v>
      </c>
    </row>
    <row r="320" spans="3:6">
      <c r="D320" s="1" t="s">
        <v>158</v>
      </c>
      <c r="E320" s="1">
        <v>0</v>
      </c>
      <c r="F320" s="1">
        <v>6</v>
      </c>
    </row>
    <row r="321" spans="3:6">
      <c r="D321" s="1" t="s">
        <v>30</v>
      </c>
      <c r="E321" s="10" t="s">
        <v>760</v>
      </c>
      <c r="F321" s="1">
        <v>7</v>
      </c>
    </row>
    <row r="322" spans="3:6">
      <c r="D322" s="1" t="s">
        <v>25</v>
      </c>
      <c r="E322" s="1" t="s">
        <v>760</v>
      </c>
      <c r="F322" s="1">
        <v>8</v>
      </c>
    </row>
    <row r="324" spans="3:6">
      <c r="C324" s="1" t="s">
        <v>159</v>
      </c>
      <c r="E324" s="1" t="s">
        <v>764</v>
      </c>
    </row>
    <row r="325" spans="3:6">
      <c r="D325" s="1" t="s">
        <v>86</v>
      </c>
      <c r="E325" s="1">
        <v>1</v>
      </c>
      <c r="F325" s="1">
        <v>1</v>
      </c>
    </row>
    <row r="326" spans="3:6">
      <c r="D326" s="1" t="s">
        <v>63</v>
      </c>
      <c r="E326" s="1">
        <v>0</v>
      </c>
      <c r="F326" s="1">
        <v>2</v>
      </c>
    </row>
    <row r="327" spans="3:6">
      <c r="D327" s="1" t="s">
        <v>30</v>
      </c>
      <c r="E327" s="1" t="s">
        <v>760</v>
      </c>
      <c r="F327" s="1">
        <v>3</v>
      </c>
    </row>
    <row r="329" spans="3:6">
      <c r="C329" s="1" t="s">
        <v>160</v>
      </c>
      <c r="E329" s="1" t="s">
        <v>764</v>
      </c>
    </row>
    <row r="330" spans="3:6">
      <c r="D330" s="1" t="s">
        <v>86</v>
      </c>
      <c r="E330" s="1">
        <v>1</v>
      </c>
      <c r="F330" s="1">
        <v>1</v>
      </c>
    </row>
    <row r="331" spans="3:6">
      <c r="D331" s="1" t="s">
        <v>63</v>
      </c>
      <c r="E331" s="1">
        <v>0</v>
      </c>
      <c r="F331" s="1">
        <v>2</v>
      </c>
    </row>
    <row r="332" spans="3:6">
      <c r="D332" s="1" t="s">
        <v>30</v>
      </c>
      <c r="E332" s="10" t="s">
        <v>760</v>
      </c>
      <c r="F332" s="1">
        <v>3</v>
      </c>
    </row>
    <row r="334" spans="3:6">
      <c r="C334" s="1" t="s">
        <v>161</v>
      </c>
      <c r="E334" s="1" t="s">
        <v>764</v>
      </c>
    </row>
    <row r="335" spans="3:6">
      <c r="D335" s="1" t="s">
        <v>86</v>
      </c>
      <c r="E335" s="1">
        <v>1</v>
      </c>
      <c r="F335" s="1">
        <v>1</v>
      </c>
    </row>
    <row r="336" spans="3:6">
      <c r="D336" s="1" t="s">
        <v>63</v>
      </c>
      <c r="E336" s="1">
        <v>0</v>
      </c>
      <c r="F336" s="1">
        <v>2</v>
      </c>
    </row>
    <row r="337" spans="2:6">
      <c r="D337" s="1" t="s">
        <v>30</v>
      </c>
      <c r="E337" s="10" t="s">
        <v>760</v>
      </c>
      <c r="F337" s="1">
        <v>3</v>
      </c>
    </row>
    <row r="339" spans="2:6">
      <c r="C339" s="1" t="s">
        <v>162</v>
      </c>
      <c r="E339" s="1" t="s">
        <v>764</v>
      </c>
    </row>
    <row r="340" spans="2:6">
      <c r="D340" s="1" t="s">
        <v>86</v>
      </c>
      <c r="E340" s="1">
        <v>1</v>
      </c>
      <c r="F340" s="1">
        <v>1</v>
      </c>
    </row>
    <row r="341" spans="2:6">
      <c r="D341" s="1" t="s">
        <v>63</v>
      </c>
      <c r="E341" s="1">
        <v>0</v>
      </c>
      <c r="F341" s="1">
        <v>2</v>
      </c>
    </row>
    <row r="342" spans="2:6">
      <c r="D342" s="1" t="s">
        <v>30</v>
      </c>
      <c r="E342" s="10" t="s">
        <v>760</v>
      </c>
      <c r="F342" s="1">
        <v>3</v>
      </c>
    </row>
    <row r="344" spans="2:6">
      <c r="B344" s="1" t="s">
        <v>163</v>
      </c>
    </row>
    <row r="345" spans="2:6">
      <c r="C345" s="1" t="s">
        <v>164</v>
      </c>
      <c r="E345" s="1" t="s">
        <v>764</v>
      </c>
    </row>
    <row r="346" spans="2:6">
      <c r="D346" s="1" t="s">
        <v>86</v>
      </c>
      <c r="E346" s="1">
        <v>1</v>
      </c>
      <c r="F346" s="1">
        <v>1</v>
      </c>
    </row>
    <row r="347" spans="2:6">
      <c r="D347" s="1" t="s">
        <v>63</v>
      </c>
      <c r="E347" s="1">
        <v>0</v>
      </c>
      <c r="F347" s="1">
        <v>2</v>
      </c>
    </row>
    <row r="348" spans="2:6">
      <c r="D348" s="1" t="s">
        <v>30</v>
      </c>
      <c r="E348" s="10" t="s">
        <v>760</v>
      </c>
      <c r="F348" s="1">
        <v>3</v>
      </c>
    </row>
    <row r="350" spans="2:6">
      <c r="C350" s="1" t="s">
        <v>165</v>
      </c>
      <c r="E350" s="1" t="s">
        <v>764</v>
      </c>
    </row>
    <row r="351" spans="2:6">
      <c r="D351" s="1" t="s">
        <v>166</v>
      </c>
      <c r="E351" s="1">
        <v>1</v>
      </c>
      <c r="F351" s="1">
        <v>1</v>
      </c>
    </row>
    <row r="352" spans="2:6">
      <c r="D352" s="1" t="s">
        <v>63</v>
      </c>
      <c r="E352" s="1">
        <v>0</v>
      </c>
      <c r="F352" s="1">
        <v>2</v>
      </c>
    </row>
    <row r="353" spans="2:6">
      <c r="D353" s="1" t="s">
        <v>167</v>
      </c>
      <c r="E353" s="1">
        <v>0</v>
      </c>
      <c r="F353" s="1">
        <v>3</v>
      </c>
    </row>
    <row r="354" spans="2:6">
      <c r="D354" s="1" t="s">
        <v>30</v>
      </c>
      <c r="E354" s="10" t="s">
        <v>760</v>
      </c>
      <c r="F354" s="1">
        <v>4</v>
      </c>
    </row>
    <row r="356" spans="2:6">
      <c r="B356" s="1" t="s">
        <v>168</v>
      </c>
    </row>
    <row r="357" spans="2:6">
      <c r="C357" s="1" t="s">
        <v>169</v>
      </c>
      <c r="E357" s="1" t="s">
        <v>764</v>
      </c>
    </row>
    <row r="358" spans="2:6">
      <c r="D358" s="1" t="s">
        <v>86</v>
      </c>
      <c r="E358" s="1">
        <v>1</v>
      </c>
      <c r="F358" s="1">
        <v>1</v>
      </c>
    </row>
    <row r="359" spans="2:6">
      <c r="D359" s="1" t="s">
        <v>63</v>
      </c>
      <c r="E359" s="1">
        <v>0</v>
      </c>
      <c r="F359" s="1">
        <v>2</v>
      </c>
    </row>
    <row r="360" spans="2:6">
      <c r="D360" s="1" t="s">
        <v>30</v>
      </c>
      <c r="E360" s="10" t="s">
        <v>760</v>
      </c>
      <c r="F360" s="1">
        <v>3</v>
      </c>
    </row>
    <row r="362" spans="2:6">
      <c r="C362" s="1" t="s">
        <v>170</v>
      </c>
      <c r="E362" s="1" t="s">
        <v>764</v>
      </c>
    </row>
    <row r="363" spans="2:6">
      <c r="D363" s="1" t="s">
        <v>171</v>
      </c>
      <c r="E363" s="1">
        <v>1</v>
      </c>
      <c r="F363" s="1">
        <v>1</v>
      </c>
    </row>
    <row r="364" spans="2:6">
      <c r="D364" s="1" t="s">
        <v>63</v>
      </c>
      <c r="E364" s="1">
        <v>0</v>
      </c>
      <c r="F364" s="1">
        <v>2</v>
      </c>
    </row>
    <row r="365" spans="2:6">
      <c r="D365" s="1" t="s">
        <v>172</v>
      </c>
      <c r="E365" s="1">
        <v>0</v>
      </c>
      <c r="F365" s="1">
        <v>3</v>
      </c>
    </row>
    <row r="366" spans="2:6">
      <c r="D366" s="1" t="s">
        <v>30</v>
      </c>
      <c r="E366" s="10" t="s">
        <v>760</v>
      </c>
      <c r="F366" s="1">
        <v>4</v>
      </c>
    </row>
    <row r="368" spans="2:6">
      <c r="B368" s="1" t="s">
        <v>173</v>
      </c>
    </row>
    <row r="369" spans="3:6">
      <c r="C369" s="1" t="s">
        <v>174</v>
      </c>
      <c r="E369" s="1" t="s">
        <v>764</v>
      </c>
      <c r="F369" s="1" t="s">
        <v>870</v>
      </c>
    </row>
    <row r="370" spans="3:6">
      <c r="D370" s="1" t="s">
        <v>86</v>
      </c>
      <c r="E370" s="1">
        <v>1</v>
      </c>
      <c r="F370" s="1">
        <v>1</v>
      </c>
    </row>
    <row r="371" spans="3:6">
      <c r="D371" s="1" t="s">
        <v>63</v>
      </c>
      <c r="E371" s="1">
        <v>0</v>
      </c>
      <c r="F371" s="1">
        <v>2</v>
      </c>
    </row>
    <row r="372" spans="3:6">
      <c r="D372" s="1" t="s">
        <v>30</v>
      </c>
      <c r="E372" s="10" t="s">
        <v>760</v>
      </c>
      <c r="F372" s="1">
        <v>3</v>
      </c>
    </row>
    <row r="374" spans="3:6">
      <c r="C374" s="1" t="s">
        <v>175</v>
      </c>
      <c r="E374" s="1" t="s">
        <v>770</v>
      </c>
    </row>
    <row r="375" spans="3:6">
      <c r="D375" s="1" t="s">
        <v>86</v>
      </c>
      <c r="E375" s="1">
        <v>1</v>
      </c>
      <c r="F375" s="1">
        <v>1</v>
      </c>
    </row>
    <row r="376" spans="3:6">
      <c r="D376" s="1" t="s">
        <v>63</v>
      </c>
      <c r="E376" s="1">
        <v>0</v>
      </c>
      <c r="F376" s="1">
        <v>2</v>
      </c>
    </row>
    <row r="377" spans="3:6">
      <c r="D377" s="1" t="s">
        <v>176</v>
      </c>
      <c r="E377" s="1">
        <v>0</v>
      </c>
      <c r="F377" s="1">
        <v>3</v>
      </c>
    </row>
    <row r="378" spans="3:6">
      <c r="D378" s="1" t="s">
        <v>30</v>
      </c>
      <c r="E378" s="10" t="s">
        <v>760</v>
      </c>
      <c r="F378" s="1">
        <v>4</v>
      </c>
    </row>
    <row r="380" spans="3:6">
      <c r="C380" s="1" t="s">
        <v>177</v>
      </c>
      <c r="E380" s="1" t="s">
        <v>764</v>
      </c>
    </row>
    <row r="381" spans="3:6">
      <c r="D381" s="1" t="s">
        <v>86</v>
      </c>
      <c r="E381" s="1">
        <v>1</v>
      </c>
      <c r="F381" s="1">
        <v>1</v>
      </c>
    </row>
    <row r="382" spans="3:6">
      <c r="D382" s="1" t="s">
        <v>63</v>
      </c>
      <c r="E382" s="1">
        <v>0</v>
      </c>
      <c r="F382" s="1">
        <v>2</v>
      </c>
    </row>
    <row r="383" spans="3:6">
      <c r="D383" s="1" t="s">
        <v>176</v>
      </c>
      <c r="E383" s="1">
        <v>0</v>
      </c>
      <c r="F383" s="1">
        <v>3</v>
      </c>
    </row>
    <row r="384" spans="3:6">
      <c r="D384" s="1" t="s">
        <v>30</v>
      </c>
      <c r="E384" s="10" t="s">
        <v>760</v>
      </c>
      <c r="F384" s="1">
        <v>4</v>
      </c>
    </row>
    <row r="386" spans="2:6">
      <c r="B386" s="1" t="s">
        <v>178</v>
      </c>
    </row>
    <row r="387" spans="2:6">
      <c r="C387" s="1" t="s">
        <v>179</v>
      </c>
      <c r="E387" s="1" t="s">
        <v>764</v>
      </c>
    </row>
    <row r="388" spans="2:6">
      <c r="D388" s="1" t="s">
        <v>86</v>
      </c>
      <c r="E388" s="1">
        <v>1</v>
      </c>
      <c r="F388" s="1">
        <v>1</v>
      </c>
    </row>
    <row r="389" spans="2:6">
      <c r="D389" s="1" t="s">
        <v>63</v>
      </c>
      <c r="E389" s="1">
        <v>0</v>
      </c>
      <c r="F389" s="1">
        <v>2</v>
      </c>
    </row>
    <row r="390" spans="2:6">
      <c r="D390" s="1" t="s">
        <v>30</v>
      </c>
      <c r="E390" s="10" t="s">
        <v>760</v>
      </c>
      <c r="F390" s="1">
        <v>3</v>
      </c>
    </row>
    <row r="392" spans="2:6">
      <c r="C392" s="1" t="s">
        <v>180</v>
      </c>
      <c r="E392" s="1" t="s">
        <v>764</v>
      </c>
    </row>
    <row r="393" spans="2:6">
      <c r="D393" s="1" t="s">
        <v>86</v>
      </c>
      <c r="E393" s="1">
        <v>1</v>
      </c>
      <c r="F393" s="1">
        <v>1</v>
      </c>
    </row>
    <row r="394" spans="2:6">
      <c r="D394" s="1" t="s">
        <v>63</v>
      </c>
      <c r="E394" s="1">
        <v>0</v>
      </c>
      <c r="F394" s="1">
        <v>2</v>
      </c>
    </row>
    <row r="395" spans="2:6">
      <c r="D395" s="1" t="s">
        <v>181</v>
      </c>
      <c r="E395" s="1">
        <v>0</v>
      </c>
      <c r="F395" s="1">
        <v>3</v>
      </c>
    </row>
    <row r="396" spans="2:6">
      <c r="D396" s="1" t="s">
        <v>30</v>
      </c>
      <c r="E396" s="10" t="s">
        <v>760</v>
      </c>
      <c r="F396" s="1">
        <v>4</v>
      </c>
    </row>
    <row r="398" spans="2:6">
      <c r="C398" s="1" t="s">
        <v>182</v>
      </c>
      <c r="E398" s="1" t="s">
        <v>762</v>
      </c>
    </row>
    <row r="399" spans="2:6">
      <c r="D399" s="1" t="s">
        <v>153</v>
      </c>
      <c r="E399" s="1">
        <v>1</v>
      </c>
      <c r="F399" s="1">
        <v>1</v>
      </c>
    </row>
    <row r="400" spans="2:6">
      <c r="D400" s="1" t="s">
        <v>154</v>
      </c>
      <c r="E400" s="1">
        <v>0.8</v>
      </c>
      <c r="F400" s="1">
        <v>2</v>
      </c>
    </row>
    <row r="401" spans="3:6">
      <c r="D401" s="1" t="s">
        <v>155</v>
      </c>
      <c r="E401" s="1">
        <v>0.6</v>
      </c>
      <c r="F401" s="1">
        <v>3</v>
      </c>
    </row>
    <row r="402" spans="3:6">
      <c r="D402" s="1" t="s">
        <v>156</v>
      </c>
      <c r="E402" s="1">
        <v>0.4</v>
      </c>
      <c r="F402" s="1">
        <v>4</v>
      </c>
    </row>
    <row r="403" spans="3:6">
      <c r="D403" s="1" t="s">
        <v>157</v>
      </c>
      <c r="E403" s="1">
        <v>0.2</v>
      </c>
      <c r="F403" s="1">
        <v>5</v>
      </c>
    </row>
    <row r="404" spans="3:6">
      <c r="D404" s="1" t="s">
        <v>181</v>
      </c>
      <c r="E404" s="1">
        <v>0</v>
      </c>
      <c r="F404" s="1">
        <v>6</v>
      </c>
    </row>
    <row r="405" spans="3:6">
      <c r="D405" s="1" t="s">
        <v>30</v>
      </c>
      <c r="E405" s="10" t="s">
        <v>760</v>
      </c>
      <c r="F405" s="1">
        <v>7</v>
      </c>
    </row>
    <row r="406" spans="3:6">
      <c r="D406" s="1" t="s">
        <v>25</v>
      </c>
      <c r="F406" s="1">
        <v>8</v>
      </c>
    </row>
    <row r="408" spans="3:6">
      <c r="C408" s="1" t="s">
        <v>183</v>
      </c>
      <c r="E408" s="1" t="s">
        <v>764</v>
      </c>
    </row>
    <row r="409" spans="3:6">
      <c r="D409" s="1" t="s">
        <v>86</v>
      </c>
      <c r="E409" s="1">
        <v>1</v>
      </c>
      <c r="F409" s="1">
        <v>1</v>
      </c>
    </row>
    <row r="410" spans="3:6">
      <c r="D410" s="1" t="s">
        <v>63</v>
      </c>
      <c r="E410" s="1">
        <v>0</v>
      </c>
      <c r="F410" s="1">
        <v>2</v>
      </c>
    </row>
    <row r="411" spans="3:6">
      <c r="D411" s="1" t="s">
        <v>30</v>
      </c>
      <c r="E411" s="10" t="s">
        <v>760</v>
      </c>
      <c r="F411" s="1">
        <v>3</v>
      </c>
    </row>
    <row r="413" spans="3:6">
      <c r="C413" s="1" t="s">
        <v>184</v>
      </c>
      <c r="E413" s="1" t="s">
        <v>760</v>
      </c>
    </row>
    <row r="415" spans="3:6">
      <c r="C415" s="1" t="s">
        <v>185</v>
      </c>
      <c r="E415" s="1" t="s">
        <v>764</v>
      </c>
    </row>
    <row r="416" spans="3:6">
      <c r="D416" s="1" t="s">
        <v>86</v>
      </c>
      <c r="E416" s="1">
        <v>1</v>
      </c>
      <c r="F416" s="1">
        <v>1</v>
      </c>
    </row>
    <row r="417" spans="2:6">
      <c r="D417" s="1" t="s">
        <v>63</v>
      </c>
      <c r="E417" s="1">
        <v>0</v>
      </c>
      <c r="F417" s="1">
        <v>2</v>
      </c>
    </row>
    <row r="418" spans="2:6">
      <c r="D418" s="1" t="s">
        <v>186</v>
      </c>
      <c r="E418" s="1">
        <v>0</v>
      </c>
      <c r="F418" s="1">
        <v>3</v>
      </c>
    </row>
    <row r="419" spans="2:6">
      <c r="D419" s="1" t="s">
        <v>30</v>
      </c>
      <c r="E419" s="10" t="s">
        <v>760</v>
      </c>
      <c r="F419" s="1">
        <v>4</v>
      </c>
    </row>
    <row r="421" spans="2:6">
      <c r="C421" s="1" t="s">
        <v>187</v>
      </c>
      <c r="E421" s="1" t="s">
        <v>762</v>
      </c>
    </row>
    <row r="422" spans="2:6">
      <c r="D422" s="1" t="s">
        <v>153</v>
      </c>
      <c r="E422" s="1">
        <v>1</v>
      </c>
      <c r="F422" s="1">
        <v>1</v>
      </c>
    </row>
    <row r="423" spans="2:6">
      <c r="D423" s="1" t="s">
        <v>154</v>
      </c>
      <c r="E423" s="1">
        <v>0.8</v>
      </c>
      <c r="F423" s="1">
        <v>2</v>
      </c>
    </row>
    <row r="424" spans="2:6">
      <c r="D424" s="1" t="s">
        <v>155</v>
      </c>
      <c r="E424" s="1">
        <v>0.6</v>
      </c>
      <c r="F424" s="1">
        <v>3</v>
      </c>
    </row>
    <row r="425" spans="2:6">
      <c r="D425" s="1" t="s">
        <v>156</v>
      </c>
      <c r="E425" s="1">
        <v>0.4</v>
      </c>
      <c r="F425" s="1">
        <v>4</v>
      </c>
    </row>
    <row r="426" spans="2:6">
      <c r="D426" s="1" t="s">
        <v>157</v>
      </c>
      <c r="E426" s="1">
        <v>0.2</v>
      </c>
      <c r="F426" s="1">
        <v>5</v>
      </c>
    </row>
    <row r="427" spans="2:6">
      <c r="D427" s="1" t="s">
        <v>186</v>
      </c>
      <c r="E427" s="1">
        <v>0</v>
      </c>
      <c r="F427" s="1">
        <v>6</v>
      </c>
    </row>
    <row r="428" spans="2:6">
      <c r="D428" s="1" t="s">
        <v>30</v>
      </c>
      <c r="E428" s="10" t="s">
        <v>760</v>
      </c>
      <c r="F428" s="1">
        <v>7</v>
      </c>
    </row>
    <row r="429" spans="2:6">
      <c r="D429" s="1" t="s">
        <v>25</v>
      </c>
      <c r="E429" s="1" t="s">
        <v>760</v>
      </c>
      <c r="F429" s="1">
        <v>8</v>
      </c>
    </row>
    <row r="431" spans="2:6">
      <c r="B431" s="1" t="s">
        <v>188</v>
      </c>
    </row>
    <row r="432" spans="2:6">
      <c r="C432" s="1" t="s">
        <v>189</v>
      </c>
      <c r="E432" s="10" t="s">
        <v>768</v>
      </c>
    </row>
    <row r="433" spans="2:6">
      <c r="D433" s="1" t="s">
        <v>190</v>
      </c>
      <c r="E433" s="1">
        <v>0.25</v>
      </c>
      <c r="F433" s="1">
        <v>1</v>
      </c>
    </row>
    <row r="434" spans="2:6">
      <c r="D434" s="1" t="s">
        <v>191</v>
      </c>
      <c r="E434" s="1">
        <v>0.25</v>
      </c>
      <c r="F434" s="1">
        <v>2</v>
      </c>
    </row>
    <row r="435" spans="2:6">
      <c r="D435" s="1" t="s">
        <v>192</v>
      </c>
      <c r="E435" s="1">
        <v>0.25</v>
      </c>
      <c r="F435" s="1">
        <v>3</v>
      </c>
    </row>
    <row r="436" spans="2:6">
      <c r="D436" s="1" t="s">
        <v>193</v>
      </c>
      <c r="E436" s="1">
        <v>0.25</v>
      </c>
      <c r="F436" s="1">
        <v>4</v>
      </c>
    </row>
    <row r="437" spans="2:6">
      <c r="D437" s="1" t="s">
        <v>194</v>
      </c>
      <c r="E437" s="1">
        <v>0</v>
      </c>
      <c r="F437" s="1">
        <v>5</v>
      </c>
    </row>
    <row r="438" spans="2:6">
      <c r="D438" s="1" t="s">
        <v>30</v>
      </c>
      <c r="E438" s="10" t="s">
        <v>760</v>
      </c>
      <c r="F438" s="1">
        <v>6</v>
      </c>
    </row>
    <row r="439" spans="2:6">
      <c r="D439" s="1" t="s">
        <v>871</v>
      </c>
      <c r="E439" s="1" t="s">
        <v>760</v>
      </c>
    </row>
    <row r="441" spans="2:6">
      <c r="C441" s="1" t="s">
        <v>195</v>
      </c>
      <c r="E441" s="1" t="s">
        <v>760</v>
      </c>
    </row>
    <row r="443" spans="2:6">
      <c r="B443" s="1" t="s">
        <v>196</v>
      </c>
    </row>
    <row r="444" spans="2:6">
      <c r="C444" s="1" t="s">
        <v>197</v>
      </c>
      <c r="E444" s="1" t="s">
        <v>764</v>
      </c>
    </row>
    <row r="445" spans="2:6">
      <c r="D445" s="1" t="s">
        <v>86</v>
      </c>
      <c r="E445" s="1">
        <v>1</v>
      </c>
      <c r="F445" s="1">
        <v>1</v>
      </c>
    </row>
    <row r="446" spans="2:6">
      <c r="D446" s="1" t="s">
        <v>63</v>
      </c>
      <c r="E446" s="1">
        <v>0</v>
      </c>
      <c r="F446" s="1">
        <v>2</v>
      </c>
    </row>
    <row r="447" spans="2:6">
      <c r="D447" s="1" t="s">
        <v>30</v>
      </c>
      <c r="E447" s="10" t="s">
        <v>760</v>
      </c>
      <c r="F447" s="1">
        <v>3</v>
      </c>
    </row>
    <row r="449" spans="1:6">
      <c r="C449" s="1" t="s">
        <v>198</v>
      </c>
      <c r="E449" s="1" t="s">
        <v>764</v>
      </c>
    </row>
    <row r="450" spans="1:6">
      <c r="D450" s="1" t="s">
        <v>86</v>
      </c>
      <c r="E450" s="1">
        <v>1</v>
      </c>
      <c r="F450" s="1">
        <v>1</v>
      </c>
    </row>
    <row r="451" spans="1:6">
      <c r="D451" s="1" t="s">
        <v>63</v>
      </c>
      <c r="E451" s="1">
        <v>0</v>
      </c>
      <c r="F451" s="1">
        <v>2</v>
      </c>
    </row>
    <row r="452" spans="1:6">
      <c r="D452" s="1" t="s">
        <v>30</v>
      </c>
      <c r="E452" s="10" t="s">
        <v>760</v>
      </c>
      <c r="F452" s="1">
        <v>3</v>
      </c>
    </row>
    <row r="454" spans="1:6">
      <c r="C454" s="1" t="s">
        <v>199</v>
      </c>
      <c r="E454" s="1" t="s">
        <v>764</v>
      </c>
    </row>
    <row r="455" spans="1:6">
      <c r="D455" s="1" t="s">
        <v>86</v>
      </c>
      <c r="E455" s="1">
        <v>1</v>
      </c>
      <c r="F455" s="1">
        <v>1</v>
      </c>
    </row>
    <row r="456" spans="1:6">
      <c r="D456" s="1" t="s">
        <v>63</v>
      </c>
      <c r="E456" s="1">
        <v>0</v>
      </c>
      <c r="F456" s="1">
        <v>2</v>
      </c>
    </row>
    <row r="457" spans="1:6">
      <c r="D457" s="1" t="s">
        <v>30</v>
      </c>
      <c r="E457" s="10" t="s">
        <v>760</v>
      </c>
      <c r="F457" s="1">
        <v>3</v>
      </c>
    </row>
    <row r="459" spans="1:6">
      <c r="C459" s="1" t="s">
        <v>200</v>
      </c>
      <c r="E459" s="1" t="s">
        <v>760</v>
      </c>
    </row>
    <row r="461" spans="1:6">
      <c r="A461" s="14" t="s">
        <v>201</v>
      </c>
    </row>
    <row r="462" spans="1:6">
      <c r="B462" s="1" t="s">
        <v>202</v>
      </c>
    </row>
    <row r="463" spans="1:6">
      <c r="C463" s="1" t="s">
        <v>203</v>
      </c>
      <c r="E463" s="1" t="s">
        <v>764</v>
      </c>
    </row>
    <row r="464" spans="1:6">
      <c r="D464" s="1" t="s">
        <v>86</v>
      </c>
      <c r="E464" s="1">
        <v>1</v>
      </c>
      <c r="F464" s="1">
        <v>1</v>
      </c>
    </row>
    <row r="465" spans="3:6">
      <c r="D465" s="1" t="s">
        <v>63</v>
      </c>
      <c r="E465" s="1">
        <v>0</v>
      </c>
      <c r="F465" s="1">
        <v>2</v>
      </c>
    </row>
    <row r="466" spans="3:6">
      <c r="D466" s="1" t="s">
        <v>30</v>
      </c>
      <c r="E466" s="10" t="s">
        <v>760</v>
      </c>
      <c r="F466" s="1">
        <v>3</v>
      </c>
    </row>
    <row r="468" spans="3:6">
      <c r="C468" s="1" t="s">
        <v>204</v>
      </c>
      <c r="E468" s="1" t="s">
        <v>764</v>
      </c>
    </row>
    <row r="469" spans="3:6">
      <c r="D469" s="1" t="s">
        <v>86</v>
      </c>
      <c r="E469" s="1">
        <v>1</v>
      </c>
      <c r="F469" s="1">
        <v>1</v>
      </c>
    </row>
    <row r="470" spans="3:6">
      <c r="D470" s="1" t="s">
        <v>63</v>
      </c>
      <c r="E470" s="1">
        <v>0</v>
      </c>
      <c r="F470" s="1">
        <v>2</v>
      </c>
    </row>
    <row r="471" spans="3:6">
      <c r="D471" s="1" t="s">
        <v>30</v>
      </c>
      <c r="E471" s="10" t="s">
        <v>760</v>
      </c>
      <c r="F471" s="1">
        <v>3</v>
      </c>
    </row>
    <row r="473" spans="3:6">
      <c r="C473" s="1" t="s">
        <v>205</v>
      </c>
      <c r="E473" s="1" t="s">
        <v>762</v>
      </c>
    </row>
    <row r="474" spans="3:6">
      <c r="D474" s="1" t="s">
        <v>206</v>
      </c>
      <c r="E474" s="1">
        <v>1</v>
      </c>
      <c r="F474" s="1">
        <v>1</v>
      </c>
    </row>
    <row r="475" spans="3:6">
      <c r="D475" s="1" t="s">
        <v>207</v>
      </c>
      <c r="E475" s="1">
        <v>0.66</v>
      </c>
      <c r="F475" s="1">
        <v>2</v>
      </c>
    </row>
    <row r="476" spans="3:6">
      <c r="D476" s="1" t="s">
        <v>208</v>
      </c>
      <c r="E476" s="1">
        <v>0.33</v>
      </c>
      <c r="F476" s="1">
        <v>3</v>
      </c>
    </row>
    <row r="477" spans="3:6">
      <c r="D477" s="1" t="s">
        <v>209</v>
      </c>
      <c r="E477" s="1">
        <v>0</v>
      </c>
      <c r="F477" s="1">
        <v>4</v>
      </c>
    </row>
    <row r="478" spans="3:6">
      <c r="D478" s="1" t="s">
        <v>210</v>
      </c>
      <c r="E478" s="1">
        <v>0</v>
      </c>
      <c r="F478" s="1">
        <v>5</v>
      </c>
    </row>
    <row r="479" spans="3:6">
      <c r="D479" s="1" t="s">
        <v>30</v>
      </c>
      <c r="E479" s="10" t="s">
        <v>760</v>
      </c>
      <c r="F479" s="1">
        <v>6</v>
      </c>
    </row>
    <row r="480" spans="3:6">
      <c r="D480" s="1" t="s">
        <v>25</v>
      </c>
      <c r="F480" s="1">
        <v>7</v>
      </c>
    </row>
    <row r="482" spans="3:6">
      <c r="C482" s="1" t="s">
        <v>211</v>
      </c>
      <c r="E482" s="1" t="s">
        <v>762</v>
      </c>
    </row>
    <row r="483" spans="3:6">
      <c r="D483" s="1" t="s">
        <v>206</v>
      </c>
      <c r="E483" s="1">
        <v>1</v>
      </c>
      <c r="F483" s="1">
        <v>1</v>
      </c>
    </row>
    <row r="484" spans="3:6">
      <c r="D484" s="1" t="s">
        <v>207</v>
      </c>
      <c r="E484" s="1">
        <v>0.66</v>
      </c>
      <c r="F484" s="1">
        <v>2</v>
      </c>
    </row>
    <row r="485" spans="3:6">
      <c r="D485" s="1" t="s">
        <v>208</v>
      </c>
      <c r="E485" s="1">
        <v>0.33</v>
      </c>
      <c r="F485" s="1">
        <v>3</v>
      </c>
    </row>
    <row r="486" spans="3:6">
      <c r="D486" s="1" t="s">
        <v>209</v>
      </c>
      <c r="E486" s="1">
        <v>0</v>
      </c>
      <c r="F486" s="1">
        <v>4</v>
      </c>
    </row>
    <row r="487" spans="3:6">
      <c r="D487" s="1" t="s">
        <v>210</v>
      </c>
      <c r="E487" s="1">
        <v>0</v>
      </c>
      <c r="F487" s="1">
        <v>5</v>
      </c>
    </row>
    <row r="488" spans="3:6">
      <c r="D488" s="1" t="s">
        <v>30</v>
      </c>
      <c r="E488" s="10" t="s">
        <v>760</v>
      </c>
      <c r="F488" s="1">
        <v>6</v>
      </c>
    </row>
    <row r="489" spans="3:6">
      <c r="D489" s="1" t="s">
        <v>25</v>
      </c>
      <c r="F489" s="1">
        <v>7</v>
      </c>
    </row>
    <row r="491" spans="3:6">
      <c r="C491" s="1" t="s">
        <v>212</v>
      </c>
      <c r="E491" s="1" t="s">
        <v>763</v>
      </c>
    </row>
    <row r="492" spans="3:6">
      <c r="D492" s="1" t="s">
        <v>213</v>
      </c>
      <c r="E492" s="1">
        <v>0.05</v>
      </c>
      <c r="F492" s="1">
        <v>1</v>
      </c>
    </row>
    <row r="493" spans="3:6">
      <c r="D493" s="1" t="s">
        <v>214</v>
      </c>
      <c r="E493" s="1">
        <v>0.19</v>
      </c>
      <c r="F493" s="1">
        <v>2</v>
      </c>
    </row>
    <row r="494" spans="3:6">
      <c r="D494" s="1" t="s">
        <v>215</v>
      </c>
      <c r="E494" s="1">
        <v>0.23</v>
      </c>
      <c r="F494" s="1">
        <v>3</v>
      </c>
    </row>
    <row r="495" spans="3:6">
      <c r="D495" s="1" t="s">
        <v>216</v>
      </c>
      <c r="E495" s="1">
        <v>0.28999999999999998</v>
      </c>
      <c r="F495" s="1">
        <v>4</v>
      </c>
    </row>
    <row r="496" spans="3:6">
      <c r="D496" s="1" t="s">
        <v>217</v>
      </c>
      <c r="E496" s="1">
        <v>0.12</v>
      </c>
      <c r="F496" s="1">
        <v>5</v>
      </c>
    </row>
    <row r="497" spans="3:6">
      <c r="D497" s="1" t="s">
        <v>218</v>
      </c>
      <c r="E497" s="1">
        <v>0.12</v>
      </c>
      <c r="F497" s="1">
        <v>6</v>
      </c>
    </row>
    <row r="498" spans="3:6">
      <c r="D498" s="1" t="s">
        <v>219</v>
      </c>
      <c r="E498" s="1">
        <v>0</v>
      </c>
      <c r="F498" s="1">
        <v>7</v>
      </c>
    </row>
    <row r="499" spans="3:6">
      <c r="D499" s="1" t="s">
        <v>30</v>
      </c>
      <c r="E499" s="1" t="s">
        <v>760</v>
      </c>
      <c r="F499" s="1">
        <v>8</v>
      </c>
    </row>
    <row r="500" spans="3:6">
      <c r="D500" s="1" t="s">
        <v>25</v>
      </c>
      <c r="F500" s="1">
        <v>9</v>
      </c>
    </row>
    <row r="502" spans="3:6">
      <c r="C502" s="1" t="s">
        <v>220</v>
      </c>
      <c r="E502" s="1" t="s">
        <v>763</v>
      </c>
    </row>
    <row r="503" spans="3:6">
      <c r="D503" s="1" t="s">
        <v>213</v>
      </c>
      <c r="E503" s="1">
        <v>0.05</v>
      </c>
      <c r="F503" s="1">
        <v>1</v>
      </c>
    </row>
    <row r="504" spans="3:6">
      <c r="D504" s="1" t="s">
        <v>214</v>
      </c>
      <c r="E504" s="1">
        <v>0.19</v>
      </c>
      <c r="F504" s="1">
        <v>2</v>
      </c>
    </row>
    <row r="505" spans="3:6">
      <c r="D505" s="1" t="s">
        <v>215</v>
      </c>
      <c r="E505" s="1">
        <v>0.23</v>
      </c>
      <c r="F505" s="1">
        <v>3</v>
      </c>
    </row>
    <row r="506" spans="3:6">
      <c r="D506" s="1" t="s">
        <v>216</v>
      </c>
      <c r="E506" s="1">
        <v>0.28999999999999998</v>
      </c>
      <c r="F506" s="1">
        <v>4</v>
      </c>
    </row>
    <row r="507" spans="3:6">
      <c r="D507" s="1" t="s">
        <v>217</v>
      </c>
      <c r="E507" s="1">
        <v>0.12</v>
      </c>
      <c r="F507" s="1">
        <v>5</v>
      </c>
    </row>
    <row r="508" spans="3:6">
      <c r="D508" s="1" t="s">
        <v>218</v>
      </c>
      <c r="E508" s="1">
        <v>0.12</v>
      </c>
      <c r="F508" s="1">
        <v>6</v>
      </c>
    </row>
    <row r="509" spans="3:6">
      <c r="D509" s="1" t="s">
        <v>219</v>
      </c>
      <c r="E509" s="1">
        <v>0</v>
      </c>
      <c r="F509" s="1">
        <v>7</v>
      </c>
    </row>
    <row r="510" spans="3:6">
      <c r="D510" s="1" t="s">
        <v>30</v>
      </c>
      <c r="E510" s="1" t="s">
        <v>760</v>
      </c>
      <c r="F510" s="1">
        <v>8</v>
      </c>
    </row>
    <row r="511" spans="3:6">
      <c r="D511" s="1" t="s">
        <v>25</v>
      </c>
      <c r="F511" s="1">
        <v>9</v>
      </c>
    </row>
    <row r="513" spans="3:6">
      <c r="C513" s="1" t="s">
        <v>221</v>
      </c>
      <c r="E513" s="1" t="s">
        <v>762</v>
      </c>
    </row>
    <row r="514" spans="3:6">
      <c r="D514" s="1" t="s">
        <v>222</v>
      </c>
      <c r="E514" s="1">
        <v>0.57999999999999996</v>
      </c>
      <c r="F514" s="1">
        <v>1</v>
      </c>
    </row>
    <row r="515" spans="3:6">
      <c r="D515" s="1" t="s">
        <v>223</v>
      </c>
      <c r="E515" s="1">
        <v>0.23</v>
      </c>
      <c r="F515" s="1">
        <v>2</v>
      </c>
    </row>
    <row r="516" spans="3:6">
      <c r="D516" s="1" t="s">
        <v>224</v>
      </c>
      <c r="E516" s="1">
        <v>0.44</v>
      </c>
      <c r="F516" s="1">
        <v>3</v>
      </c>
    </row>
    <row r="517" spans="3:6">
      <c r="D517" s="1" t="s">
        <v>225</v>
      </c>
      <c r="E517" s="1">
        <v>0.23</v>
      </c>
      <c r="F517" s="1">
        <v>4</v>
      </c>
    </row>
    <row r="518" spans="3:6">
      <c r="D518" s="1" t="s">
        <v>226</v>
      </c>
      <c r="E518" s="1">
        <v>1</v>
      </c>
      <c r="F518" s="1">
        <v>5</v>
      </c>
    </row>
    <row r="519" spans="3:6">
      <c r="D519" s="1" t="s">
        <v>788</v>
      </c>
      <c r="E519" s="1">
        <v>0.72</v>
      </c>
      <c r="F519" s="1">
        <v>6</v>
      </c>
    </row>
    <row r="520" spans="3:6">
      <c r="D520" s="1" t="s">
        <v>789</v>
      </c>
      <c r="E520" s="1">
        <v>0.86</v>
      </c>
      <c r="F520" s="1">
        <v>7</v>
      </c>
    </row>
    <row r="521" spans="3:6">
      <c r="D521" s="1" t="s">
        <v>219</v>
      </c>
      <c r="E521" s="1">
        <v>0</v>
      </c>
      <c r="F521" s="1">
        <v>8</v>
      </c>
    </row>
    <row r="522" spans="3:6">
      <c r="D522" s="1" t="s">
        <v>30</v>
      </c>
      <c r="E522" s="1" t="s">
        <v>760</v>
      </c>
      <c r="F522" s="1">
        <v>9</v>
      </c>
    </row>
    <row r="523" spans="3:6">
      <c r="D523" s="1" t="s">
        <v>25</v>
      </c>
      <c r="E523" s="1" t="s">
        <v>760</v>
      </c>
      <c r="F523" s="1">
        <v>10</v>
      </c>
    </row>
    <row r="525" spans="3:6">
      <c r="C525" s="1" t="s">
        <v>227</v>
      </c>
      <c r="E525" s="1" t="s">
        <v>762</v>
      </c>
    </row>
    <row r="526" spans="3:6">
      <c r="D526" s="1" t="s">
        <v>222</v>
      </c>
      <c r="E526" s="1">
        <v>0.57999999999999996</v>
      </c>
      <c r="F526" s="1">
        <v>1</v>
      </c>
    </row>
    <row r="527" spans="3:6">
      <c r="D527" s="1" t="s">
        <v>223</v>
      </c>
      <c r="E527" s="1">
        <v>0.23</v>
      </c>
      <c r="F527" s="1">
        <v>2</v>
      </c>
    </row>
    <row r="528" spans="3:6">
      <c r="D528" s="1" t="s">
        <v>224</v>
      </c>
      <c r="E528" s="1">
        <v>0.44</v>
      </c>
      <c r="F528" s="1">
        <v>3</v>
      </c>
    </row>
    <row r="529" spans="3:6">
      <c r="D529" s="1" t="s">
        <v>225</v>
      </c>
      <c r="E529" s="1">
        <v>0.23</v>
      </c>
      <c r="F529" s="1">
        <v>4</v>
      </c>
    </row>
    <row r="530" spans="3:6">
      <c r="D530" s="1" t="s">
        <v>226</v>
      </c>
      <c r="E530" s="1">
        <v>1</v>
      </c>
      <c r="F530" s="1">
        <v>5</v>
      </c>
    </row>
    <row r="531" spans="3:6">
      <c r="D531" s="1" t="s">
        <v>788</v>
      </c>
      <c r="E531" s="1">
        <v>0.72</v>
      </c>
      <c r="F531" s="1">
        <v>6</v>
      </c>
    </row>
    <row r="532" spans="3:6">
      <c r="D532" s="1" t="s">
        <v>789</v>
      </c>
      <c r="E532" s="1">
        <v>0.86</v>
      </c>
      <c r="F532" s="1">
        <v>7</v>
      </c>
    </row>
    <row r="533" spans="3:6">
      <c r="D533" s="1" t="s">
        <v>219</v>
      </c>
      <c r="E533" s="1">
        <v>0</v>
      </c>
      <c r="F533" s="1">
        <v>8</v>
      </c>
    </row>
    <row r="534" spans="3:6">
      <c r="D534" s="1" t="s">
        <v>30</v>
      </c>
      <c r="E534" s="1" t="s">
        <v>760</v>
      </c>
      <c r="F534" s="1">
        <v>9</v>
      </c>
    </row>
    <row r="535" spans="3:6">
      <c r="D535" s="1" t="s">
        <v>25</v>
      </c>
      <c r="F535" s="1">
        <v>10</v>
      </c>
    </row>
    <row r="537" spans="3:6">
      <c r="C537" s="1" t="s">
        <v>228</v>
      </c>
      <c r="E537" s="1" t="s">
        <v>762</v>
      </c>
    </row>
    <row r="538" spans="3:6">
      <c r="D538" s="1" t="s">
        <v>229</v>
      </c>
      <c r="E538" s="1">
        <v>1</v>
      </c>
      <c r="F538" s="1">
        <v>1</v>
      </c>
    </row>
    <row r="539" spans="3:6">
      <c r="D539" s="1" t="s">
        <v>230</v>
      </c>
      <c r="E539" s="1">
        <v>0.75</v>
      </c>
      <c r="F539" s="1">
        <v>2</v>
      </c>
    </row>
    <row r="540" spans="3:6">
      <c r="D540" s="1" t="s">
        <v>231</v>
      </c>
      <c r="E540" s="1">
        <v>0.5</v>
      </c>
      <c r="F540" s="1">
        <v>3</v>
      </c>
    </row>
    <row r="541" spans="3:6">
      <c r="D541" s="1" t="s">
        <v>232</v>
      </c>
      <c r="E541" s="1">
        <v>0.25</v>
      </c>
      <c r="F541" s="1">
        <v>4</v>
      </c>
    </row>
    <row r="542" spans="3:6">
      <c r="D542" s="1" t="s">
        <v>219</v>
      </c>
      <c r="E542" s="1">
        <v>0</v>
      </c>
      <c r="F542" s="1">
        <v>5</v>
      </c>
    </row>
    <row r="543" spans="3:6">
      <c r="D543" s="1" t="s">
        <v>30</v>
      </c>
      <c r="E543" s="1" t="s">
        <v>760</v>
      </c>
      <c r="F543" s="1">
        <v>6</v>
      </c>
    </row>
    <row r="545" spans="3:6">
      <c r="C545" s="1" t="s">
        <v>233</v>
      </c>
      <c r="E545" s="1" t="s">
        <v>762</v>
      </c>
    </row>
    <row r="546" spans="3:6">
      <c r="D546" s="1" t="s">
        <v>229</v>
      </c>
      <c r="E546" s="1">
        <v>1</v>
      </c>
      <c r="F546" s="1">
        <v>1</v>
      </c>
    </row>
    <row r="547" spans="3:6">
      <c r="D547" s="1" t="s">
        <v>230</v>
      </c>
      <c r="E547" s="1">
        <v>0.75</v>
      </c>
      <c r="F547" s="1">
        <v>2</v>
      </c>
    </row>
    <row r="548" spans="3:6">
      <c r="D548" s="1" t="s">
        <v>231</v>
      </c>
      <c r="E548" s="1">
        <v>0.5</v>
      </c>
      <c r="F548" s="1">
        <v>3</v>
      </c>
    </row>
    <row r="549" spans="3:6">
      <c r="D549" s="1" t="s">
        <v>232</v>
      </c>
      <c r="E549" s="1">
        <v>0.25</v>
      </c>
      <c r="F549" s="1">
        <v>4</v>
      </c>
    </row>
    <row r="550" spans="3:6">
      <c r="D550" s="1" t="s">
        <v>219</v>
      </c>
      <c r="E550" s="1">
        <v>0</v>
      </c>
      <c r="F550" s="1">
        <v>5</v>
      </c>
    </row>
    <row r="551" spans="3:6">
      <c r="D551" s="1" t="s">
        <v>30</v>
      </c>
      <c r="E551" s="1" t="s">
        <v>760</v>
      </c>
      <c r="F551" s="1">
        <v>6</v>
      </c>
    </row>
    <row r="553" spans="3:6">
      <c r="C553" s="1" t="s">
        <v>234</v>
      </c>
      <c r="E553" s="10" t="s">
        <v>768</v>
      </c>
    </row>
    <row r="554" spans="3:6">
      <c r="D554" s="1" t="s">
        <v>235</v>
      </c>
      <c r="E554" s="1">
        <v>0.33</v>
      </c>
      <c r="F554" s="1">
        <v>1</v>
      </c>
    </row>
    <row r="555" spans="3:6">
      <c r="D555" s="1" t="s">
        <v>236</v>
      </c>
      <c r="E555" s="1">
        <v>0.33</v>
      </c>
      <c r="F555" s="1">
        <v>2</v>
      </c>
    </row>
    <row r="556" spans="3:6">
      <c r="D556" s="1" t="s">
        <v>237</v>
      </c>
      <c r="E556" s="1">
        <v>0.33</v>
      </c>
      <c r="F556" s="1">
        <v>3</v>
      </c>
    </row>
    <row r="557" spans="3:6">
      <c r="D557" s="1" t="s">
        <v>238</v>
      </c>
      <c r="E557" s="1">
        <v>0</v>
      </c>
      <c r="F557" s="1">
        <v>4</v>
      </c>
    </row>
    <row r="558" spans="3:6">
      <c r="D558" s="1" t="s">
        <v>219</v>
      </c>
      <c r="E558" s="1">
        <v>0</v>
      </c>
      <c r="F558" s="1">
        <v>5</v>
      </c>
    </row>
    <row r="559" spans="3:6">
      <c r="D559" s="1" t="s">
        <v>30</v>
      </c>
      <c r="E559" s="1" t="s">
        <v>760</v>
      </c>
      <c r="F559" s="1">
        <v>6</v>
      </c>
    </row>
    <row r="561" spans="3:6">
      <c r="C561" s="1" t="s">
        <v>239</v>
      </c>
      <c r="E561" s="10" t="s">
        <v>768</v>
      </c>
    </row>
    <row r="562" spans="3:6">
      <c r="D562" s="1" t="s">
        <v>235</v>
      </c>
      <c r="E562" s="1">
        <v>0.33</v>
      </c>
      <c r="F562" s="1">
        <v>1</v>
      </c>
    </row>
    <row r="563" spans="3:6">
      <c r="D563" s="1" t="s">
        <v>236</v>
      </c>
      <c r="E563" s="1">
        <v>0.33</v>
      </c>
      <c r="F563" s="1">
        <v>2</v>
      </c>
    </row>
    <row r="564" spans="3:6">
      <c r="D564" s="1" t="s">
        <v>237</v>
      </c>
      <c r="E564" s="1">
        <v>0.33</v>
      </c>
      <c r="F564" s="1">
        <v>3</v>
      </c>
    </row>
    <row r="565" spans="3:6">
      <c r="D565" s="1" t="s">
        <v>238</v>
      </c>
      <c r="E565" s="1">
        <v>0</v>
      </c>
      <c r="F565" s="1">
        <v>4</v>
      </c>
    </row>
    <row r="566" spans="3:6">
      <c r="D566" s="1" t="s">
        <v>219</v>
      </c>
      <c r="E566" s="1">
        <v>0</v>
      </c>
      <c r="F566" s="1">
        <v>5</v>
      </c>
    </row>
    <row r="567" spans="3:6">
      <c r="D567" s="1" t="s">
        <v>30</v>
      </c>
      <c r="E567" s="1" t="s">
        <v>760</v>
      </c>
      <c r="F567" s="1">
        <v>6</v>
      </c>
    </row>
    <row r="569" spans="3:6">
      <c r="C569" s="1" t="s">
        <v>240</v>
      </c>
      <c r="E569" s="1" t="s">
        <v>764</v>
      </c>
    </row>
    <row r="570" spans="3:6">
      <c r="D570" s="1" t="s">
        <v>86</v>
      </c>
      <c r="E570" s="1">
        <v>1</v>
      </c>
      <c r="F570" s="1">
        <v>1</v>
      </c>
    </row>
    <row r="571" spans="3:6">
      <c r="D571" s="1" t="s">
        <v>63</v>
      </c>
      <c r="E571" s="1">
        <v>0</v>
      </c>
      <c r="F571" s="1">
        <v>2</v>
      </c>
    </row>
    <row r="572" spans="3:6">
      <c r="D572" s="1" t="s">
        <v>30</v>
      </c>
      <c r="E572" s="1" t="s">
        <v>760</v>
      </c>
      <c r="F572" s="1">
        <v>3</v>
      </c>
    </row>
    <row r="574" spans="3:6">
      <c r="C574" s="1" t="s">
        <v>241</v>
      </c>
      <c r="E574" s="1" t="s">
        <v>764</v>
      </c>
    </row>
    <row r="575" spans="3:6">
      <c r="D575" s="1" t="s">
        <v>86</v>
      </c>
      <c r="E575" s="1">
        <v>1</v>
      </c>
      <c r="F575" s="1">
        <v>1</v>
      </c>
    </row>
    <row r="576" spans="3:6">
      <c r="D576" s="1" t="s">
        <v>63</v>
      </c>
      <c r="E576" s="1">
        <v>0</v>
      </c>
      <c r="F576" s="1">
        <v>2</v>
      </c>
    </row>
    <row r="577" spans="3:6">
      <c r="D577" s="1" t="s">
        <v>30</v>
      </c>
      <c r="E577" s="1" t="s">
        <v>760</v>
      </c>
      <c r="F577" s="1">
        <v>3</v>
      </c>
    </row>
    <row r="579" spans="3:6">
      <c r="C579" s="1" t="s">
        <v>242</v>
      </c>
      <c r="E579" s="10" t="s">
        <v>768</v>
      </c>
    </row>
    <row r="580" spans="3:6">
      <c r="D580" s="1" t="s">
        <v>243</v>
      </c>
      <c r="E580" s="1">
        <v>0.17</v>
      </c>
      <c r="F580" s="1">
        <v>1</v>
      </c>
    </row>
    <row r="581" spans="3:6">
      <c r="D581" s="1" t="s">
        <v>244</v>
      </c>
      <c r="E581" s="1">
        <v>0.17</v>
      </c>
      <c r="F581" s="1">
        <v>2</v>
      </c>
    </row>
    <row r="582" spans="3:6">
      <c r="D582" s="1" t="s">
        <v>245</v>
      </c>
      <c r="E582" s="1">
        <v>0.17</v>
      </c>
      <c r="F582" s="1">
        <v>3</v>
      </c>
    </row>
    <row r="583" spans="3:6">
      <c r="D583" s="1" t="s">
        <v>246</v>
      </c>
      <c r="E583" s="1">
        <v>0.17</v>
      </c>
      <c r="F583" s="1">
        <v>4</v>
      </c>
    </row>
    <row r="584" spans="3:6">
      <c r="D584" s="1" t="s">
        <v>247</v>
      </c>
      <c r="E584" s="1">
        <v>0.17</v>
      </c>
      <c r="F584" s="1">
        <v>5</v>
      </c>
    </row>
    <row r="585" spans="3:6">
      <c r="D585" s="1" t="s">
        <v>248</v>
      </c>
      <c r="E585" s="1">
        <v>0.17</v>
      </c>
      <c r="F585" s="1">
        <v>6</v>
      </c>
    </row>
    <row r="586" spans="3:6">
      <c r="D586" s="1" t="s">
        <v>148</v>
      </c>
      <c r="E586" s="1">
        <v>0.17</v>
      </c>
      <c r="F586" s="1">
        <v>7</v>
      </c>
    </row>
    <row r="588" spans="3:6">
      <c r="C588" s="1" t="s">
        <v>249</v>
      </c>
      <c r="E588" s="10" t="s">
        <v>768</v>
      </c>
    </row>
    <row r="589" spans="3:6">
      <c r="D589" s="1" t="s">
        <v>243</v>
      </c>
      <c r="E589" s="1">
        <v>0.17</v>
      </c>
      <c r="F589" s="1">
        <v>1</v>
      </c>
    </row>
    <row r="590" spans="3:6">
      <c r="D590" s="1" t="s">
        <v>244</v>
      </c>
      <c r="E590" s="1">
        <v>0.17</v>
      </c>
      <c r="F590" s="1">
        <v>2</v>
      </c>
    </row>
    <row r="591" spans="3:6">
      <c r="D591" s="1" t="s">
        <v>245</v>
      </c>
      <c r="E591" s="1">
        <v>0.17</v>
      </c>
      <c r="F591" s="1">
        <v>3</v>
      </c>
    </row>
    <row r="592" spans="3:6">
      <c r="D592" s="1" t="s">
        <v>246</v>
      </c>
      <c r="E592" s="1">
        <v>0.17</v>
      </c>
      <c r="F592" s="1">
        <v>4</v>
      </c>
    </row>
    <row r="593" spans="3:6">
      <c r="D593" s="1" t="s">
        <v>247</v>
      </c>
      <c r="E593" s="1">
        <v>0.17</v>
      </c>
      <c r="F593" s="1">
        <v>5</v>
      </c>
    </row>
    <row r="594" spans="3:6">
      <c r="D594" s="1" t="s">
        <v>248</v>
      </c>
      <c r="E594" s="1">
        <v>0.17</v>
      </c>
      <c r="F594" s="1">
        <v>6</v>
      </c>
    </row>
    <row r="595" spans="3:6">
      <c r="D595" s="1" t="s">
        <v>148</v>
      </c>
      <c r="E595" s="1">
        <v>0.17</v>
      </c>
      <c r="F595" s="1">
        <v>7</v>
      </c>
    </row>
    <row r="597" spans="3:6">
      <c r="C597" s="1" t="s">
        <v>250</v>
      </c>
      <c r="E597" s="1" t="s">
        <v>762</v>
      </c>
    </row>
    <row r="598" spans="3:6">
      <c r="D598" s="1" t="s">
        <v>251</v>
      </c>
      <c r="E598" s="1">
        <v>0.17</v>
      </c>
      <c r="F598" s="1">
        <v>1</v>
      </c>
    </row>
    <row r="599" spans="3:6">
      <c r="D599" s="1" t="s">
        <v>872</v>
      </c>
      <c r="E599" s="1">
        <v>0.34</v>
      </c>
      <c r="F599" s="1">
        <v>2</v>
      </c>
    </row>
    <row r="600" spans="3:6">
      <c r="D600" s="1" t="s">
        <v>252</v>
      </c>
      <c r="E600" s="1">
        <v>0.51</v>
      </c>
      <c r="F600" s="1">
        <v>3</v>
      </c>
    </row>
    <row r="601" spans="3:6">
      <c r="D601" s="1" t="s">
        <v>253</v>
      </c>
      <c r="E601" s="1">
        <v>0.68</v>
      </c>
      <c r="F601" s="1">
        <v>4</v>
      </c>
    </row>
    <row r="602" spans="3:6">
      <c r="D602" s="1" t="s">
        <v>873</v>
      </c>
      <c r="E602" s="1">
        <v>0.85</v>
      </c>
      <c r="F602" s="1">
        <v>5</v>
      </c>
    </row>
    <row r="603" spans="3:6">
      <c r="D603" s="1" t="s">
        <v>254</v>
      </c>
      <c r="E603" s="1">
        <v>1</v>
      </c>
      <c r="F603" s="1">
        <v>6</v>
      </c>
    </row>
    <row r="604" spans="3:6">
      <c r="D604" s="1" t="s">
        <v>255</v>
      </c>
      <c r="E604" s="1">
        <v>0</v>
      </c>
      <c r="F604" s="1">
        <v>7</v>
      </c>
    </row>
    <row r="605" spans="3:6">
      <c r="D605" s="1" t="s">
        <v>30</v>
      </c>
      <c r="E605" s="1" t="s">
        <v>760</v>
      </c>
      <c r="F605" s="1">
        <v>8</v>
      </c>
    </row>
    <row r="607" spans="3:6">
      <c r="C607" s="1" t="s">
        <v>256</v>
      </c>
      <c r="E607" s="1" t="s">
        <v>762</v>
      </c>
    </row>
    <row r="608" spans="3:6">
      <c r="D608" s="1" t="s">
        <v>251</v>
      </c>
      <c r="E608" s="1">
        <v>0.17</v>
      </c>
      <c r="F608" s="1">
        <v>1</v>
      </c>
    </row>
    <row r="609" spans="2:6">
      <c r="D609" s="1" t="s">
        <v>872</v>
      </c>
      <c r="E609" s="1">
        <v>0.34</v>
      </c>
      <c r="F609" s="1">
        <v>2</v>
      </c>
    </row>
    <row r="610" spans="2:6">
      <c r="D610" s="1" t="s">
        <v>252</v>
      </c>
      <c r="E610" s="1">
        <v>0.51</v>
      </c>
      <c r="F610" s="1">
        <v>3</v>
      </c>
    </row>
    <row r="611" spans="2:6">
      <c r="D611" s="1" t="s">
        <v>253</v>
      </c>
      <c r="E611" s="1">
        <v>0.68</v>
      </c>
      <c r="F611" s="1">
        <v>4</v>
      </c>
    </row>
    <row r="612" spans="2:6">
      <c r="D612" s="1" t="s">
        <v>873</v>
      </c>
      <c r="E612" s="1">
        <v>0.85</v>
      </c>
      <c r="F612" s="1">
        <v>5</v>
      </c>
    </row>
    <row r="613" spans="2:6">
      <c r="D613" s="1" t="s">
        <v>254</v>
      </c>
      <c r="E613" s="1">
        <v>1</v>
      </c>
      <c r="F613" s="1">
        <v>6</v>
      </c>
    </row>
    <row r="614" spans="2:6">
      <c r="D614" s="1" t="s">
        <v>255</v>
      </c>
      <c r="E614" s="1">
        <v>0</v>
      </c>
      <c r="F614" s="1">
        <v>7</v>
      </c>
    </row>
    <row r="615" spans="2:6">
      <c r="D615" s="1" t="s">
        <v>30</v>
      </c>
      <c r="E615" s="1" t="s">
        <v>760</v>
      </c>
      <c r="F615" s="1">
        <v>8</v>
      </c>
    </row>
    <row r="617" spans="2:6">
      <c r="B617" s="1" t="s">
        <v>257</v>
      </c>
    </row>
    <row r="618" spans="2:6">
      <c r="C618" s="1" t="s">
        <v>258</v>
      </c>
    </row>
    <row r="619" spans="2:6">
      <c r="D619" s="1" t="s">
        <v>86</v>
      </c>
      <c r="E619" s="1">
        <v>1</v>
      </c>
      <c r="F619" s="1">
        <v>1</v>
      </c>
    </row>
    <row r="620" spans="2:6">
      <c r="D620" s="1" t="s">
        <v>63</v>
      </c>
      <c r="E620" s="1">
        <v>0</v>
      </c>
      <c r="F620" s="1">
        <v>2</v>
      </c>
    </row>
    <row r="621" spans="2:6">
      <c r="D621" s="1" t="s">
        <v>30</v>
      </c>
      <c r="E621" s="1" t="s">
        <v>760</v>
      </c>
      <c r="F621" s="1">
        <v>3</v>
      </c>
    </row>
    <row r="623" spans="2:6">
      <c r="C623" s="1" t="s">
        <v>259</v>
      </c>
    </row>
    <row r="624" spans="2:6">
      <c r="D624" s="1" t="s">
        <v>86</v>
      </c>
      <c r="E624" s="1">
        <v>1</v>
      </c>
      <c r="F624" s="1">
        <v>1</v>
      </c>
    </row>
    <row r="625" spans="3:6">
      <c r="D625" s="1" t="s">
        <v>63</v>
      </c>
      <c r="E625" s="1">
        <v>0</v>
      </c>
      <c r="F625" s="1">
        <v>2</v>
      </c>
    </row>
    <row r="626" spans="3:6">
      <c r="D626" s="1" t="s">
        <v>30</v>
      </c>
      <c r="E626" s="1" t="s">
        <v>760</v>
      </c>
      <c r="F626" s="1">
        <v>3</v>
      </c>
    </row>
    <row r="628" spans="3:6">
      <c r="C628" s="1" t="s">
        <v>260</v>
      </c>
      <c r="E628" s="1" t="s">
        <v>762</v>
      </c>
    </row>
    <row r="629" spans="3:6">
      <c r="D629" s="1" t="s">
        <v>261</v>
      </c>
      <c r="E629" s="1">
        <v>1</v>
      </c>
      <c r="F629" s="1">
        <v>1</v>
      </c>
    </row>
    <row r="630" spans="3:6">
      <c r="D630" s="1" t="s">
        <v>207</v>
      </c>
      <c r="E630" s="1">
        <v>0.66</v>
      </c>
      <c r="F630" s="1">
        <v>2</v>
      </c>
    </row>
    <row r="631" spans="3:6">
      <c r="D631" s="1" t="s">
        <v>208</v>
      </c>
      <c r="E631" s="1">
        <v>0.33</v>
      </c>
      <c r="F631" s="1">
        <v>3</v>
      </c>
    </row>
    <row r="632" spans="3:6">
      <c r="D632" s="1" t="s">
        <v>209</v>
      </c>
      <c r="E632" s="1">
        <v>0</v>
      </c>
      <c r="F632" s="1">
        <v>4</v>
      </c>
    </row>
    <row r="633" spans="3:6">
      <c r="D633" s="1" t="s">
        <v>262</v>
      </c>
      <c r="E633" s="1">
        <v>0</v>
      </c>
      <c r="F633" s="1">
        <v>5</v>
      </c>
    </row>
    <row r="634" spans="3:6">
      <c r="D634" s="1" t="s">
        <v>30</v>
      </c>
      <c r="E634" s="10" t="s">
        <v>760</v>
      </c>
      <c r="F634" s="1">
        <v>6</v>
      </c>
    </row>
    <row r="635" spans="3:6">
      <c r="D635" s="1" t="s">
        <v>25</v>
      </c>
      <c r="F635" s="1">
        <v>7</v>
      </c>
    </row>
    <row r="637" spans="3:6">
      <c r="C637" s="1" t="s">
        <v>263</v>
      </c>
      <c r="E637" s="1" t="s">
        <v>762</v>
      </c>
    </row>
    <row r="638" spans="3:6">
      <c r="D638" s="1" t="s">
        <v>261</v>
      </c>
      <c r="E638" s="1">
        <v>1</v>
      </c>
      <c r="F638" s="1">
        <v>1</v>
      </c>
    </row>
    <row r="639" spans="3:6">
      <c r="D639" s="1" t="s">
        <v>207</v>
      </c>
      <c r="E639" s="1">
        <v>0.66</v>
      </c>
      <c r="F639" s="1">
        <v>2</v>
      </c>
    </row>
    <row r="640" spans="3:6">
      <c r="D640" s="1" t="s">
        <v>208</v>
      </c>
      <c r="E640" s="1">
        <v>0.33</v>
      </c>
      <c r="F640" s="1">
        <v>3</v>
      </c>
    </row>
    <row r="641" spans="3:6">
      <c r="D641" s="1" t="s">
        <v>209</v>
      </c>
      <c r="E641" s="1">
        <v>0</v>
      </c>
      <c r="F641" s="1">
        <v>4</v>
      </c>
    </row>
    <row r="642" spans="3:6">
      <c r="D642" s="1" t="s">
        <v>262</v>
      </c>
      <c r="E642" s="1">
        <v>0</v>
      </c>
      <c r="F642" s="1">
        <v>5</v>
      </c>
    </row>
    <row r="643" spans="3:6">
      <c r="D643" s="1" t="s">
        <v>30</v>
      </c>
      <c r="E643" s="10" t="s">
        <v>760</v>
      </c>
      <c r="F643" s="1">
        <v>6</v>
      </c>
    </row>
    <row r="644" spans="3:6">
      <c r="D644" s="1" t="s">
        <v>25</v>
      </c>
      <c r="F644" s="1">
        <v>7</v>
      </c>
    </row>
    <row r="646" spans="3:6">
      <c r="C646" s="1" t="s">
        <v>264</v>
      </c>
      <c r="E646" s="1" t="s">
        <v>763</v>
      </c>
    </row>
    <row r="647" spans="3:6">
      <c r="D647" s="1" t="s">
        <v>213</v>
      </c>
      <c r="E647" s="1">
        <v>0.05</v>
      </c>
      <c r="F647" s="1">
        <v>1</v>
      </c>
    </row>
    <row r="648" spans="3:6">
      <c r="D648" s="1" t="s">
        <v>214</v>
      </c>
      <c r="E648" s="1">
        <v>0.19</v>
      </c>
      <c r="F648" s="1">
        <v>2</v>
      </c>
    </row>
    <row r="649" spans="3:6">
      <c r="D649" s="1" t="s">
        <v>215</v>
      </c>
      <c r="E649" s="1">
        <v>0.23</v>
      </c>
      <c r="F649" s="1">
        <v>3</v>
      </c>
    </row>
    <row r="650" spans="3:6">
      <c r="D650" s="1" t="s">
        <v>216</v>
      </c>
      <c r="E650" s="1">
        <v>0.28999999999999998</v>
      </c>
      <c r="F650" s="1">
        <v>4</v>
      </c>
    </row>
    <row r="651" spans="3:6">
      <c r="D651" s="1" t="s">
        <v>217</v>
      </c>
      <c r="E651" s="1">
        <v>0.12</v>
      </c>
      <c r="F651" s="1">
        <v>5</v>
      </c>
    </row>
    <row r="652" spans="3:6">
      <c r="D652" s="1" t="s">
        <v>218</v>
      </c>
      <c r="E652" s="1">
        <v>0.12</v>
      </c>
      <c r="F652" s="1">
        <v>6</v>
      </c>
    </row>
    <row r="653" spans="3:6">
      <c r="D653" s="1" t="s">
        <v>265</v>
      </c>
      <c r="E653" s="1">
        <v>0</v>
      </c>
      <c r="F653" s="1">
        <v>7</v>
      </c>
    </row>
    <row r="654" spans="3:6">
      <c r="D654" s="1" t="s">
        <v>30</v>
      </c>
      <c r="E654" s="1" t="s">
        <v>760</v>
      </c>
      <c r="F654" s="1">
        <v>8</v>
      </c>
    </row>
    <row r="655" spans="3:6">
      <c r="D655" s="1" t="s">
        <v>25</v>
      </c>
      <c r="F655" s="1">
        <v>9</v>
      </c>
    </row>
    <row r="657" spans="3:6">
      <c r="C657" s="1" t="s">
        <v>266</v>
      </c>
      <c r="E657" s="1" t="s">
        <v>763</v>
      </c>
    </row>
    <row r="658" spans="3:6">
      <c r="D658" s="1" t="s">
        <v>213</v>
      </c>
      <c r="E658" s="1">
        <v>0.05</v>
      </c>
      <c r="F658" s="1">
        <v>1</v>
      </c>
    </row>
    <row r="659" spans="3:6">
      <c r="D659" s="1" t="s">
        <v>214</v>
      </c>
      <c r="E659" s="1">
        <v>0.19</v>
      </c>
      <c r="F659" s="1">
        <v>2</v>
      </c>
    </row>
    <row r="660" spans="3:6">
      <c r="D660" s="1" t="s">
        <v>215</v>
      </c>
      <c r="E660" s="1">
        <v>0.23</v>
      </c>
      <c r="F660" s="1">
        <v>3</v>
      </c>
    </row>
    <row r="661" spans="3:6">
      <c r="D661" s="1" t="s">
        <v>216</v>
      </c>
      <c r="E661" s="1">
        <v>0.28999999999999998</v>
      </c>
      <c r="F661" s="1">
        <v>4</v>
      </c>
    </row>
    <row r="662" spans="3:6">
      <c r="D662" s="1" t="s">
        <v>217</v>
      </c>
      <c r="E662" s="1">
        <v>0.12</v>
      </c>
      <c r="F662" s="1">
        <v>5</v>
      </c>
    </row>
    <row r="663" spans="3:6">
      <c r="D663" s="1" t="s">
        <v>218</v>
      </c>
      <c r="E663" s="1">
        <v>0.12</v>
      </c>
      <c r="F663" s="1">
        <v>6</v>
      </c>
    </row>
    <row r="664" spans="3:6">
      <c r="D664" s="1" t="s">
        <v>265</v>
      </c>
      <c r="E664" s="1">
        <v>0</v>
      </c>
      <c r="F664" s="1">
        <v>7</v>
      </c>
    </row>
    <row r="665" spans="3:6">
      <c r="D665" s="1" t="s">
        <v>30</v>
      </c>
      <c r="E665" s="1" t="s">
        <v>760</v>
      </c>
      <c r="F665" s="1">
        <v>8</v>
      </c>
    </row>
    <row r="666" spans="3:6">
      <c r="D666" s="1" t="s">
        <v>25</v>
      </c>
      <c r="F666" s="1">
        <v>9</v>
      </c>
    </row>
    <row r="668" spans="3:6">
      <c r="C668" s="1" t="s">
        <v>267</v>
      </c>
      <c r="E668" s="1" t="s">
        <v>762</v>
      </c>
    </row>
    <row r="669" spans="3:6">
      <c r="D669" s="1" t="s">
        <v>222</v>
      </c>
      <c r="E669" s="1">
        <v>0.57999999999999996</v>
      </c>
      <c r="F669" s="1">
        <v>1</v>
      </c>
    </row>
    <row r="670" spans="3:6">
      <c r="D670" s="1" t="s">
        <v>223</v>
      </c>
      <c r="E670" s="1">
        <v>0.23</v>
      </c>
      <c r="F670" s="1">
        <v>2</v>
      </c>
    </row>
    <row r="671" spans="3:6">
      <c r="D671" s="1" t="s">
        <v>224</v>
      </c>
      <c r="E671" s="1">
        <v>0.44</v>
      </c>
      <c r="F671" s="1">
        <v>3</v>
      </c>
    </row>
    <row r="672" spans="3:6">
      <c r="D672" s="1" t="s">
        <v>225</v>
      </c>
      <c r="E672" s="1">
        <v>0.23</v>
      </c>
      <c r="F672" s="1">
        <v>4</v>
      </c>
    </row>
    <row r="673" spans="3:6">
      <c r="D673" s="1" t="s">
        <v>226</v>
      </c>
      <c r="E673" s="1">
        <v>1</v>
      </c>
      <c r="F673" s="1">
        <v>5</v>
      </c>
    </row>
    <row r="674" spans="3:6">
      <c r="D674" s="1" t="s">
        <v>788</v>
      </c>
      <c r="E674" s="1">
        <v>0.72</v>
      </c>
      <c r="F674" s="1">
        <v>6</v>
      </c>
    </row>
    <row r="675" spans="3:6">
      <c r="D675" s="1" t="s">
        <v>789</v>
      </c>
      <c r="E675" s="1">
        <v>0.86</v>
      </c>
      <c r="F675" s="1">
        <v>7</v>
      </c>
    </row>
    <row r="676" spans="3:6">
      <c r="D676" s="1" t="s">
        <v>219</v>
      </c>
      <c r="E676" s="1">
        <v>0</v>
      </c>
      <c r="F676" s="1">
        <v>8</v>
      </c>
    </row>
    <row r="677" spans="3:6">
      <c r="D677" s="1" t="s">
        <v>30</v>
      </c>
      <c r="E677" s="1" t="s">
        <v>760</v>
      </c>
      <c r="F677" s="1">
        <v>9</v>
      </c>
    </row>
    <row r="678" spans="3:6">
      <c r="D678" s="1" t="s">
        <v>25</v>
      </c>
      <c r="F678" s="1">
        <v>10</v>
      </c>
    </row>
    <row r="680" spans="3:6">
      <c r="C680" s="1" t="s">
        <v>268</v>
      </c>
      <c r="E680" s="1" t="s">
        <v>762</v>
      </c>
    </row>
    <row r="681" spans="3:6">
      <c r="D681" s="1" t="s">
        <v>222</v>
      </c>
      <c r="E681" s="1">
        <v>0.57999999999999996</v>
      </c>
      <c r="F681" s="1">
        <v>1</v>
      </c>
    </row>
    <row r="682" spans="3:6">
      <c r="D682" s="1" t="s">
        <v>223</v>
      </c>
      <c r="E682" s="1">
        <v>0.23</v>
      </c>
      <c r="F682" s="1">
        <v>2</v>
      </c>
    </row>
    <row r="683" spans="3:6">
      <c r="D683" s="1" t="s">
        <v>224</v>
      </c>
      <c r="E683" s="1">
        <v>0.44</v>
      </c>
      <c r="F683" s="1">
        <v>3</v>
      </c>
    </row>
    <row r="684" spans="3:6">
      <c r="D684" s="1" t="s">
        <v>225</v>
      </c>
      <c r="E684" s="1">
        <v>0.23</v>
      </c>
      <c r="F684" s="1">
        <v>4</v>
      </c>
    </row>
    <row r="685" spans="3:6">
      <c r="D685" s="1" t="s">
        <v>226</v>
      </c>
      <c r="E685" s="1">
        <v>1</v>
      </c>
      <c r="F685" s="1">
        <v>5</v>
      </c>
    </row>
    <row r="686" spans="3:6">
      <c r="D686" s="1" t="s">
        <v>788</v>
      </c>
      <c r="E686" s="1">
        <v>0.72</v>
      </c>
      <c r="F686" s="1">
        <v>6</v>
      </c>
    </row>
    <row r="687" spans="3:6">
      <c r="D687" s="1" t="s">
        <v>789</v>
      </c>
      <c r="E687" s="1">
        <v>0.86</v>
      </c>
      <c r="F687" s="1">
        <v>7</v>
      </c>
    </row>
    <row r="688" spans="3:6">
      <c r="D688" s="1" t="s">
        <v>219</v>
      </c>
      <c r="E688" s="1">
        <v>0</v>
      </c>
      <c r="F688" s="1">
        <v>8</v>
      </c>
    </row>
    <row r="689" spans="3:6">
      <c r="D689" s="1" t="s">
        <v>30</v>
      </c>
      <c r="E689" s="1" t="s">
        <v>760</v>
      </c>
      <c r="F689" s="1">
        <v>9</v>
      </c>
    </row>
    <row r="690" spans="3:6">
      <c r="D690" s="1" t="s">
        <v>25</v>
      </c>
      <c r="F690" s="1">
        <v>10</v>
      </c>
    </row>
    <row r="692" spans="3:6">
      <c r="C692" s="1" t="s">
        <v>269</v>
      </c>
      <c r="E692" s="1" t="s">
        <v>762</v>
      </c>
    </row>
    <row r="693" spans="3:6">
      <c r="D693" s="1" t="s">
        <v>229</v>
      </c>
      <c r="E693" s="1">
        <v>0.25</v>
      </c>
      <c r="F693" s="1">
        <v>1</v>
      </c>
    </row>
    <row r="694" spans="3:6">
      <c r="D694" s="1" t="s">
        <v>230</v>
      </c>
      <c r="E694" s="1">
        <v>0.5</v>
      </c>
      <c r="F694" s="1">
        <v>2</v>
      </c>
    </row>
    <row r="695" spans="3:6">
      <c r="D695" s="1" t="s">
        <v>231</v>
      </c>
      <c r="E695" s="1">
        <v>0.75</v>
      </c>
      <c r="F695" s="1">
        <v>3</v>
      </c>
    </row>
    <row r="696" spans="3:6">
      <c r="D696" s="1" t="s">
        <v>232</v>
      </c>
      <c r="E696" s="1">
        <v>1</v>
      </c>
      <c r="F696" s="1">
        <v>4</v>
      </c>
    </row>
    <row r="697" spans="3:6">
      <c r="D697" s="1" t="s">
        <v>265</v>
      </c>
      <c r="E697" s="1">
        <v>0</v>
      </c>
      <c r="F697" s="1">
        <v>5</v>
      </c>
    </row>
    <row r="698" spans="3:6">
      <c r="D698" s="1" t="s">
        <v>30</v>
      </c>
      <c r="E698" s="1" t="s">
        <v>760</v>
      </c>
      <c r="F698" s="1">
        <v>6</v>
      </c>
    </row>
    <row r="700" spans="3:6">
      <c r="C700" s="1" t="s">
        <v>270</v>
      </c>
      <c r="E700" s="1" t="s">
        <v>762</v>
      </c>
    </row>
    <row r="701" spans="3:6">
      <c r="D701" s="1" t="s">
        <v>229</v>
      </c>
      <c r="E701" s="1">
        <v>0.25</v>
      </c>
      <c r="F701" s="1">
        <v>1</v>
      </c>
    </row>
    <row r="702" spans="3:6">
      <c r="D702" s="1" t="s">
        <v>230</v>
      </c>
      <c r="E702" s="1">
        <v>0.5</v>
      </c>
      <c r="F702" s="1">
        <v>2</v>
      </c>
    </row>
    <row r="703" spans="3:6">
      <c r="D703" s="1" t="s">
        <v>231</v>
      </c>
      <c r="E703" s="1">
        <v>0.75</v>
      </c>
      <c r="F703" s="1">
        <v>3</v>
      </c>
    </row>
    <row r="704" spans="3:6">
      <c r="D704" s="1" t="s">
        <v>232</v>
      </c>
      <c r="E704" s="1">
        <v>1</v>
      </c>
      <c r="F704" s="1">
        <v>4</v>
      </c>
    </row>
    <row r="705" spans="3:6">
      <c r="D705" s="1" t="s">
        <v>265</v>
      </c>
      <c r="E705" s="1">
        <v>0</v>
      </c>
      <c r="F705" s="1">
        <v>5</v>
      </c>
    </row>
    <row r="706" spans="3:6">
      <c r="D706" s="1" t="s">
        <v>30</v>
      </c>
      <c r="E706" s="1" t="s">
        <v>760</v>
      </c>
      <c r="F706" s="1">
        <v>6</v>
      </c>
    </row>
    <row r="708" spans="3:6">
      <c r="C708" s="1" t="s">
        <v>271</v>
      </c>
      <c r="E708" s="1" t="s">
        <v>762</v>
      </c>
    </row>
    <row r="709" spans="3:6">
      <c r="D709" s="1" t="s">
        <v>251</v>
      </c>
      <c r="E709" s="1">
        <v>0.17</v>
      </c>
      <c r="F709" s="1">
        <v>1</v>
      </c>
    </row>
    <row r="710" spans="3:6">
      <c r="D710" s="1" t="s">
        <v>872</v>
      </c>
      <c r="E710" s="1">
        <v>0.34</v>
      </c>
      <c r="F710" s="1">
        <v>2</v>
      </c>
    </row>
    <row r="711" spans="3:6">
      <c r="D711" s="1" t="s">
        <v>252</v>
      </c>
      <c r="E711" s="1">
        <v>0.51</v>
      </c>
      <c r="F711" s="1">
        <v>3</v>
      </c>
    </row>
    <row r="712" spans="3:6">
      <c r="D712" s="1" t="s">
        <v>253</v>
      </c>
      <c r="E712" s="1">
        <v>0.68</v>
      </c>
      <c r="F712" s="1">
        <v>4</v>
      </c>
    </row>
    <row r="713" spans="3:6">
      <c r="D713" s="1" t="s">
        <v>873</v>
      </c>
      <c r="E713" s="1">
        <v>0.85</v>
      </c>
      <c r="F713" s="1">
        <v>5</v>
      </c>
    </row>
    <row r="714" spans="3:6">
      <c r="D714" s="1" t="s">
        <v>254</v>
      </c>
      <c r="E714" s="1">
        <v>1</v>
      </c>
      <c r="F714" s="1">
        <v>6</v>
      </c>
    </row>
    <row r="715" spans="3:6">
      <c r="D715" s="1" t="s">
        <v>265</v>
      </c>
      <c r="E715" s="1">
        <v>0</v>
      </c>
      <c r="F715" s="1">
        <v>7</v>
      </c>
    </row>
    <row r="716" spans="3:6">
      <c r="D716" s="1" t="s">
        <v>30</v>
      </c>
      <c r="E716" s="1" t="s">
        <v>760</v>
      </c>
      <c r="F716" s="1">
        <v>8</v>
      </c>
    </row>
    <row r="718" spans="3:6">
      <c r="C718" s="1" t="s">
        <v>272</v>
      </c>
      <c r="E718" s="1" t="s">
        <v>762</v>
      </c>
    </row>
    <row r="719" spans="3:6">
      <c r="D719" s="1" t="s">
        <v>251</v>
      </c>
      <c r="E719" s="1">
        <v>0.17</v>
      </c>
      <c r="F719" s="1">
        <v>1</v>
      </c>
    </row>
    <row r="720" spans="3:6">
      <c r="D720" s="1" t="s">
        <v>872</v>
      </c>
      <c r="E720" s="1">
        <v>0.34</v>
      </c>
      <c r="F720" s="1">
        <v>2</v>
      </c>
    </row>
    <row r="721" spans="3:6">
      <c r="D721" s="1" t="s">
        <v>252</v>
      </c>
      <c r="E721" s="1">
        <v>0.51</v>
      </c>
      <c r="F721" s="1">
        <v>3</v>
      </c>
    </row>
    <row r="722" spans="3:6">
      <c r="D722" s="1" t="s">
        <v>253</v>
      </c>
      <c r="E722" s="1">
        <v>0.68</v>
      </c>
      <c r="F722" s="1">
        <v>4</v>
      </c>
    </row>
    <row r="723" spans="3:6">
      <c r="D723" s="1" t="s">
        <v>873</v>
      </c>
      <c r="E723" s="1">
        <v>0.85</v>
      </c>
      <c r="F723" s="1">
        <v>5</v>
      </c>
    </row>
    <row r="724" spans="3:6">
      <c r="D724" s="1" t="s">
        <v>254</v>
      </c>
      <c r="E724" s="1">
        <v>1</v>
      </c>
      <c r="F724" s="1">
        <v>6</v>
      </c>
    </row>
    <row r="725" spans="3:6">
      <c r="D725" s="1" t="s">
        <v>265</v>
      </c>
      <c r="E725" s="1">
        <v>0</v>
      </c>
      <c r="F725" s="1">
        <v>7</v>
      </c>
    </row>
    <row r="726" spans="3:6">
      <c r="D726" s="1" t="s">
        <v>30</v>
      </c>
      <c r="E726" s="1" t="s">
        <v>760</v>
      </c>
      <c r="F726" s="1">
        <v>8</v>
      </c>
    </row>
    <row r="728" spans="3:6">
      <c r="C728" s="1" t="s">
        <v>273</v>
      </c>
      <c r="E728" s="1" t="s">
        <v>761</v>
      </c>
    </row>
    <row r="729" spans="3:6">
      <c r="D729" s="1" t="s">
        <v>243</v>
      </c>
      <c r="E729" s="1">
        <v>0.17</v>
      </c>
      <c r="F729" s="1">
        <v>1</v>
      </c>
    </row>
    <row r="730" spans="3:6">
      <c r="D730" s="1" t="s">
        <v>244</v>
      </c>
      <c r="E730" s="1">
        <v>0.17</v>
      </c>
      <c r="F730" s="1">
        <v>2</v>
      </c>
    </row>
    <row r="731" spans="3:6">
      <c r="D731" s="1" t="s">
        <v>245</v>
      </c>
      <c r="E731" s="1">
        <v>0.17</v>
      </c>
      <c r="F731" s="1">
        <v>3</v>
      </c>
    </row>
    <row r="732" spans="3:6">
      <c r="D732" s="1" t="s">
        <v>246</v>
      </c>
      <c r="E732" s="1">
        <v>0.17</v>
      </c>
      <c r="F732" s="1">
        <v>4</v>
      </c>
    </row>
    <row r="733" spans="3:6">
      <c r="D733" s="1" t="s">
        <v>247</v>
      </c>
      <c r="E733" s="1">
        <v>0.17</v>
      </c>
      <c r="F733" s="1">
        <v>5</v>
      </c>
    </row>
    <row r="734" spans="3:6">
      <c r="D734" s="1" t="s">
        <v>248</v>
      </c>
      <c r="E734" s="1">
        <v>0.17</v>
      </c>
      <c r="F734" s="1">
        <v>6</v>
      </c>
    </row>
    <row r="735" spans="3:6">
      <c r="D735" s="1" t="s">
        <v>148</v>
      </c>
      <c r="F735" s="1">
        <v>7</v>
      </c>
    </row>
    <row r="737" spans="2:6">
      <c r="C737" s="1" t="s">
        <v>274</v>
      </c>
      <c r="E737" s="1" t="s">
        <v>761</v>
      </c>
    </row>
    <row r="738" spans="2:6">
      <c r="D738" s="1" t="s">
        <v>243</v>
      </c>
      <c r="E738" s="1">
        <v>0.17</v>
      </c>
      <c r="F738" s="1">
        <v>1</v>
      </c>
    </row>
    <row r="739" spans="2:6">
      <c r="D739" s="1" t="s">
        <v>244</v>
      </c>
      <c r="E739" s="1">
        <v>0.17</v>
      </c>
      <c r="F739" s="1">
        <v>2</v>
      </c>
    </row>
    <row r="740" spans="2:6">
      <c r="D740" s="1" t="s">
        <v>245</v>
      </c>
      <c r="E740" s="1">
        <v>0.17</v>
      </c>
      <c r="F740" s="1">
        <v>3</v>
      </c>
    </row>
    <row r="741" spans="2:6">
      <c r="D741" s="1" t="s">
        <v>246</v>
      </c>
      <c r="E741" s="1">
        <v>0.17</v>
      </c>
      <c r="F741" s="1">
        <v>4</v>
      </c>
    </row>
    <row r="742" spans="2:6">
      <c r="D742" s="1" t="s">
        <v>247</v>
      </c>
      <c r="E742" s="1">
        <v>0.17</v>
      </c>
      <c r="F742" s="1">
        <v>5</v>
      </c>
    </row>
    <row r="743" spans="2:6">
      <c r="D743" s="1" t="s">
        <v>248</v>
      </c>
      <c r="E743" s="1">
        <v>0.17</v>
      </c>
      <c r="F743" s="1">
        <v>6</v>
      </c>
    </row>
    <row r="744" spans="2:6">
      <c r="D744" s="1" t="s">
        <v>148</v>
      </c>
      <c r="F744" s="1">
        <v>7</v>
      </c>
    </row>
    <row r="746" spans="2:6">
      <c r="B746" s="1" t="s">
        <v>275</v>
      </c>
    </row>
    <row r="747" spans="2:6">
      <c r="C747" s="1" t="s">
        <v>276</v>
      </c>
      <c r="E747" s="1" t="s">
        <v>761</v>
      </c>
    </row>
    <row r="748" spans="2:6">
      <c r="D748" s="1" t="s">
        <v>277</v>
      </c>
      <c r="E748" s="1">
        <v>0.33</v>
      </c>
      <c r="F748" s="1">
        <v>1</v>
      </c>
    </row>
    <row r="749" spans="2:6">
      <c r="D749" s="1" t="s">
        <v>278</v>
      </c>
      <c r="E749" s="1">
        <v>0.33</v>
      </c>
      <c r="F749" s="1">
        <v>2</v>
      </c>
    </row>
    <row r="750" spans="2:6">
      <c r="D750" s="1" t="s">
        <v>279</v>
      </c>
      <c r="E750" s="1">
        <v>0.33</v>
      </c>
      <c r="F750" s="1">
        <v>3</v>
      </c>
    </row>
    <row r="751" spans="2:6">
      <c r="D751" s="1" t="s">
        <v>30</v>
      </c>
      <c r="E751" s="1" t="s">
        <v>760</v>
      </c>
      <c r="F751" s="1">
        <v>4</v>
      </c>
    </row>
    <row r="752" spans="2:6">
      <c r="D752" s="1" t="s">
        <v>25</v>
      </c>
      <c r="F752" s="1">
        <v>5</v>
      </c>
    </row>
    <row r="754" spans="3:6">
      <c r="C754" s="1" t="s">
        <v>280</v>
      </c>
      <c r="E754" s="1" t="s">
        <v>761</v>
      </c>
    </row>
    <row r="755" spans="3:6">
      <c r="D755" s="1" t="s">
        <v>277</v>
      </c>
      <c r="E755" s="1">
        <v>0.33</v>
      </c>
      <c r="F755" s="1">
        <v>1</v>
      </c>
    </row>
    <row r="756" spans="3:6">
      <c r="D756" s="1" t="s">
        <v>278</v>
      </c>
      <c r="E756" s="1">
        <v>0.33</v>
      </c>
      <c r="F756" s="1">
        <v>2</v>
      </c>
    </row>
    <row r="757" spans="3:6">
      <c r="D757" s="1" t="s">
        <v>279</v>
      </c>
      <c r="E757" s="1">
        <v>0.33</v>
      </c>
      <c r="F757" s="1">
        <v>3</v>
      </c>
    </row>
    <row r="758" spans="3:6">
      <c r="D758" s="1" t="s">
        <v>30</v>
      </c>
      <c r="E758" s="1" t="s">
        <v>760</v>
      </c>
      <c r="F758" s="1">
        <v>4</v>
      </c>
    </row>
    <row r="759" spans="3:6">
      <c r="D759" s="1" t="s">
        <v>25</v>
      </c>
      <c r="F759" s="1">
        <v>5</v>
      </c>
    </row>
    <row r="761" spans="3:6">
      <c r="C761" s="1" t="s">
        <v>281</v>
      </c>
      <c r="E761" s="1" t="s">
        <v>764</v>
      </c>
    </row>
    <row r="762" spans="3:6">
      <c r="D762" s="1" t="s">
        <v>86</v>
      </c>
      <c r="E762" s="1">
        <v>1</v>
      </c>
      <c r="F762" s="1">
        <v>1</v>
      </c>
    </row>
    <row r="763" spans="3:6">
      <c r="D763" s="1" t="s">
        <v>63</v>
      </c>
      <c r="E763" s="1">
        <v>0</v>
      </c>
      <c r="F763" s="1">
        <v>2</v>
      </c>
    </row>
    <row r="764" spans="3:6">
      <c r="D764" s="1" t="s">
        <v>30</v>
      </c>
      <c r="E764" s="1" t="s">
        <v>760</v>
      </c>
      <c r="F764" s="1">
        <v>3</v>
      </c>
    </row>
    <row r="766" spans="3:6">
      <c r="C766" s="1" t="s">
        <v>282</v>
      </c>
      <c r="E766" s="1" t="s">
        <v>764</v>
      </c>
    </row>
    <row r="767" spans="3:6">
      <c r="D767" s="1" t="s">
        <v>86</v>
      </c>
      <c r="E767" s="1">
        <v>1</v>
      </c>
      <c r="F767" s="1">
        <v>1</v>
      </c>
    </row>
    <row r="768" spans="3:6">
      <c r="D768" s="1" t="s">
        <v>63</v>
      </c>
      <c r="E768" s="1">
        <v>0</v>
      </c>
      <c r="F768" s="1">
        <v>2</v>
      </c>
    </row>
    <row r="769" spans="3:6">
      <c r="D769" s="1" t="s">
        <v>30</v>
      </c>
      <c r="E769" s="1" t="s">
        <v>760</v>
      </c>
      <c r="F769" s="1">
        <v>3</v>
      </c>
    </row>
    <row r="771" spans="3:6">
      <c r="C771" s="1" t="s">
        <v>283</v>
      </c>
      <c r="E771" s="1" t="s">
        <v>762</v>
      </c>
    </row>
    <row r="772" spans="3:6">
      <c r="D772" s="1" t="s">
        <v>261</v>
      </c>
      <c r="E772" s="1">
        <v>1</v>
      </c>
      <c r="F772" s="1">
        <v>1</v>
      </c>
    </row>
    <row r="773" spans="3:6">
      <c r="D773" s="1" t="s">
        <v>207</v>
      </c>
      <c r="E773" s="1">
        <v>0.66</v>
      </c>
      <c r="F773" s="1">
        <v>2</v>
      </c>
    </row>
    <row r="774" spans="3:6">
      <c r="D774" s="1" t="s">
        <v>208</v>
      </c>
      <c r="E774" s="1">
        <v>0.33</v>
      </c>
      <c r="F774" s="1">
        <v>3</v>
      </c>
    </row>
    <row r="775" spans="3:6">
      <c r="D775" s="1" t="s">
        <v>209</v>
      </c>
      <c r="E775" s="1">
        <v>0</v>
      </c>
      <c r="F775" s="1">
        <v>4</v>
      </c>
    </row>
    <row r="776" spans="3:6">
      <c r="D776" s="1" t="s">
        <v>284</v>
      </c>
      <c r="E776" s="1">
        <v>0</v>
      </c>
      <c r="F776" s="1">
        <v>5</v>
      </c>
    </row>
    <row r="777" spans="3:6">
      <c r="D777" s="1" t="s">
        <v>30</v>
      </c>
      <c r="E777" s="10" t="s">
        <v>760</v>
      </c>
      <c r="F777" s="1">
        <v>6</v>
      </c>
    </row>
    <row r="778" spans="3:6">
      <c r="D778" s="1" t="s">
        <v>25</v>
      </c>
      <c r="F778" s="1">
        <v>7</v>
      </c>
    </row>
    <row r="780" spans="3:6">
      <c r="C780" s="1" t="s">
        <v>285</v>
      </c>
      <c r="E780" s="1" t="s">
        <v>762</v>
      </c>
    </row>
    <row r="781" spans="3:6">
      <c r="D781" s="1" t="s">
        <v>261</v>
      </c>
      <c r="E781" s="1">
        <v>1</v>
      </c>
      <c r="F781" s="1">
        <v>1</v>
      </c>
    </row>
    <row r="782" spans="3:6">
      <c r="D782" s="1" t="s">
        <v>207</v>
      </c>
      <c r="E782" s="1">
        <v>0.66</v>
      </c>
      <c r="F782" s="1">
        <v>2</v>
      </c>
    </row>
    <row r="783" spans="3:6">
      <c r="D783" s="1" t="s">
        <v>208</v>
      </c>
      <c r="E783" s="1">
        <v>0.33</v>
      </c>
      <c r="F783" s="1">
        <v>3</v>
      </c>
    </row>
    <row r="784" spans="3:6">
      <c r="D784" s="1" t="s">
        <v>209</v>
      </c>
      <c r="E784" s="1">
        <v>0</v>
      </c>
      <c r="F784" s="1">
        <v>4</v>
      </c>
    </row>
    <row r="785" spans="3:6">
      <c r="D785" s="1" t="s">
        <v>284</v>
      </c>
      <c r="E785" s="1">
        <v>0</v>
      </c>
      <c r="F785" s="1">
        <v>5</v>
      </c>
    </row>
    <row r="786" spans="3:6">
      <c r="D786" s="1" t="s">
        <v>30</v>
      </c>
      <c r="E786" s="10" t="s">
        <v>760</v>
      </c>
      <c r="F786" s="1">
        <v>6</v>
      </c>
    </row>
    <row r="787" spans="3:6">
      <c r="D787" s="1" t="s">
        <v>25</v>
      </c>
      <c r="F787" s="1">
        <v>7</v>
      </c>
    </row>
    <row r="789" spans="3:6">
      <c r="C789" s="1" t="s">
        <v>286</v>
      </c>
      <c r="E789" s="1" t="s">
        <v>763</v>
      </c>
    </row>
    <row r="790" spans="3:6">
      <c r="D790" s="1" t="s">
        <v>213</v>
      </c>
      <c r="E790" s="1">
        <v>0.05</v>
      </c>
      <c r="F790" s="1">
        <v>1</v>
      </c>
    </row>
    <row r="791" spans="3:6">
      <c r="D791" s="1" t="s">
        <v>214</v>
      </c>
      <c r="E791" s="1">
        <v>0.19</v>
      </c>
      <c r="F791" s="1">
        <v>2</v>
      </c>
    </row>
    <row r="792" spans="3:6">
      <c r="D792" s="1" t="s">
        <v>215</v>
      </c>
      <c r="E792" s="1">
        <v>0.23</v>
      </c>
      <c r="F792" s="1">
        <v>3</v>
      </c>
    </row>
    <row r="793" spans="3:6">
      <c r="D793" s="1" t="s">
        <v>216</v>
      </c>
      <c r="E793" s="1">
        <v>0.28999999999999998</v>
      </c>
      <c r="F793" s="1">
        <v>4</v>
      </c>
    </row>
    <row r="794" spans="3:6">
      <c r="D794" s="1" t="s">
        <v>217</v>
      </c>
      <c r="E794" s="1">
        <v>0.12</v>
      </c>
      <c r="F794" s="1">
        <v>5</v>
      </c>
    </row>
    <row r="795" spans="3:6">
      <c r="D795" s="1" t="s">
        <v>218</v>
      </c>
      <c r="E795" s="1">
        <v>0.12</v>
      </c>
      <c r="F795" s="1">
        <v>6</v>
      </c>
    </row>
    <row r="796" spans="3:6">
      <c r="D796" s="1" t="s">
        <v>287</v>
      </c>
      <c r="E796" s="1">
        <v>0</v>
      </c>
      <c r="F796" s="1">
        <v>7</v>
      </c>
    </row>
    <row r="797" spans="3:6">
      <c r="D797" s="1" t="s">
        <v>30</v>
      </c>
      <c r="E797" s="1" t="s">
        <v>760</v>
      </c>
      <c r="F797" s="1">
        <v>8</v>
      </c>
    </row>
    <row r="798" spans="3:6">
      <c r="D798" s="1" t="s">
        <v>25</v>
      </c>
      <c r="F798" s="1">
        <v>9</v>
      </c>
    </row>
    <row r="800" spans="3:6">
      <c r="C800" s="1" t="s">
        <v>288</v>
      </c>
      <c r="E800" s="1" t="s">
        <v>763</v>
      </c>
    </row>
    <row r="801" spans="3:6">
      <c r="D801" s="1" t="s">
        <v>213</v>
      </c>
      <c r="E801" s="1">
        <v>0.05</v>
      </c>
      <c r="F801" s="1">
        <v>1</v>
      </c>
    </row>
    <row r="802" spans="3:6">
      <c r="D802" s="1" t="s">
        <v>214</v>
      </c>
      <c r="E802" s="1">
        <v>0.19</v>
      </c>
      <c r="F802" s="1">
        <v>2</v>
      </c>
    </row>
    <row r="803" spans="3:6">
      <c r="D803" s="1" t="s">
        <v>215</v>
      </c>
      <c r="E803" s="1">
        <v>0.23</v>
      </c>
      <c r="F803" s="1">
        <v>3</v>
      </c>
    </row>
    <row r="804" spans="3:6">
      <c r="D804" s="1" t="s">
        <v>216</v>
      </c>
      <c r="E804" s="1">
        <v>0.28999999999999998</v>
      </c>
      <c r="F804" s="1">
        <v>4</v>
      </c>
    </row>
    <row r="805" spans="3:6">
      <c r="D805" s="1" t="s">
        <v>217</v>
      </c>
      <c r="E805" s="1">
        <v>0.12</v>
      </c>
      <c r="F805" s="1">
        <v>5</v>
      </c>
    </row>
    <row r="806" spans="3:6">
      <c r="D806" s="1" t="s">
        <v>218</v>
      </c>
      <c r="E806" s="1">
        <v>0.12</v>
      </c>
      <c r="F806" s="1">
        <v>6</v>
      </c>
    </row>
    <row r="807" spans="3:6">
      <c r="D807" s="1" t="s">
        <v>287</v>
      </c>
      <c r="E807" s="1">
        <v>0</v>
      </c>
      <c r="F807" s="1">
        <v>7</v>
      </c>
    </row>
    <row r="808" spans="3:6">
      <c r="D808" s="1" t="s">
        <v>30</v>
      </c>
      <c r="E808" s="1" t="s">
        <v>760</v>
      </c>
      <c r="F808" s="1">
        <v>8</v>
      </c>
    </row>
    <row r="809" spans="3:6">
      <c r="D809" s="1" t="s">
        <v>25</v>
      </c>
      <c r="F809" s="1">
        <v>9</v>
      </c>
    </row>
    <row r="811" spans="3:6">
      <c r="C811" s="1" t="s">
        <v>289</v>
      </c>
      <c r="E811" s="1" t="s">
        <v>762</v>
      </c>
    </row>
    <row r="812" spans="3:6">
      <c r="D812" s="1" t="s">
        <v>222</v>
      </c>
      <c r="E812" s="1">
        <v>0.57999999999999996</v>
      </c>
      <c r="F812" s="1">
        <v>1</v>
      </c>
    </row>
    <row r="813" spans="3:6">
      <c r="D813" s="1" t="s">
        <v>223</v>
      </c>
      <c r="E813" s="1">
        <v>0.23</v>
      </c>
      <c r="F813" s="1">
        <v>2</v>
      </c>
    </row>
    <row r="814" spans="3:6">
      <c r="D814" s="1" t="s">
        <v>224</v>
      </c>
      <c r="E814" s="1">
        <v>0.44</v>
      </c>
      <c r="F814" s="1">
        <v>3</v>
      </c>
    </row>
    <row r="815" spans="3:6">
      <c r="D815" s="1" t="s">
        <v>225</v>
      </c>
      <c r="E815" s="1">
        <v>0.23</v>
      </c>
      <c r="F815" s="1">
        <v>4</v>
      </c>
    </row>
    <row r="816" spans="3:6">
      <c r="D816" s="1" t="s">
        <v>226</v>
      </c>
      <c r="E816" s="1">
        <v>1</v>
      </c>
      <c r="F816" s="1">
        <v>5</v>
      </c>
    </row>
    <row r="817" spans="3:6">
      <c r="D817" s="1" t="s">
        <v>788</v>
      </c>
      <c r="E817" s="1">
        <v>0.72</v>
      </c>
      <c r="F817" s="1">
        <v>6</v>
      </c>
    </row>
    <row r="818" spans="3:6">
      <c r="D818" s="1" t="s">
        <v>789</v>
      </c>
      <c r="E818" s="1">
        <v>0.86</v>
      </c>
      <c r="F818" s="1">
        <v>7</v>
      </c>
    </row>
    <row r="819" spans="3:6">
      <c r="D819" s="1" t="s">
        <v>219</v>
      </c>
      <c r="E819" s="1">
        <v>0</v>
      </c>
      <c r="F819" s="1">
        <v>8</v>
      </c>
    </row>
    <row r="820" spans="3:6">
      <c r="D820" s="1" t="s">
        <v>30</v>
      </c>
      <c r="E820" s="1" t="s">
        <v>760</v>
      </c>
      <c r="F820" s="1">
        <v>9</v>
      </c>
    </row>
    <row r="821" spans="3:6">
      <c r="D821" s="1" t="s">
        <v>25</v>
      </c>
      <c r="F821" s="1">
        <v>10</v>
      </c>
    </row>
    <row r="823" spans="3:6">
      <c r="C823" s="1" t="s">
        <v>790</v>
      </c>
      <c r="E823" s="1" t="s">
        <v>762</v>
      </c>
    </row>
    <row r="824" spans="3:6">
      <c r="D824" s="1" t="s">
        <v>222</v>
      </c>
      <c r="E824" s="1">
        <v>0.57999999999999996</v>
      </c>
      <c r="F824" s="1">
        <v>1</v>
      </c>
    </row>
    <row r="825" spans="3:6">
      <c r="D825" s="1" t="s">
        <v>223</v>
      </c>
      <c r="E825" s="1">
        <v>0.23</v>
      </c>
      <c r="F825" s="1">
        <v>2</v>
      </c>
    </row>
    <row r="826" spans="3:6">
      <c r="D826" s="1" t="s">
        <v>224</v>
      </c>
      <c r="E826" s="1">
        <v>0.44</v>
      </c>
      <c r="F826" s="1">
        <v>3</v>
      </c>
    </row>
    <row r="827" spans="3:6">
      <c r="D827" s="1" t="s">
        <v>225</v>
      </c>
      <c r="E827" s="1">
        <v>0.23</v>
      </c>
      <c r="F827" s="1">
        <v>4</v>
      </c>
    </row>
    <row r="828" spans="3:6">
      <c r="D828" s="1" t="s">
        <v>226</v>
      </c>
      <c r="E828" s="1">
        <v>1</v>
      </c>
      <c r="F828" s="1">
        <v>5</v>
      </c>
    </row>
    <row r="829" spans="3:6">
      <c r="D829" s="1" t="s">
        <v>788</v>
      </c>
      <c r="E829" s="1">
        <v>0.72</v>
      </c>
      <c r="F829" s="1">
        <v>6</v>
      </c>
    </row>
    <row r="830" spans="3:6">
      <c r="D830" s="1" t="s">
        <v>789</v>
      </c>
      <c r="E830" s="1">
        <v>0.86</v>
      </c>
      <c r="F830" s="1">
        <v>7</v>
      </c>
    </row>
    <row r="831" spans="3:6">
      <c r="D831" s="1" t="s">
        <v>219</v>
      </c>
      <c r="E831" s="1">
        <v>0</v>
      </c>
      <c r="F831" s="1">
        <v>8</v>
      </c>
    </row>
    <row r="832" spans="3:6">
      <c r="D832" s="1" t="s">
        <v>30</v>
      </c>
      <c r="E832" s="1" t="s">
        <v>760</v>
      </c>
      <c r="F832" s="1">
        <v>9</v>
      </c>
    </row>
    <row r="833" spans="3:6">
      <c r="D833" s="1" t="s">
        <v>25</v>
      </c>
      <c r="F833" s="1">
        <v>10</v>
      </c>
    </row>
    <row r="835" spans="3:6">
      <c r="C835" s="1" t="s">
        <v>290</v>
      </c>
      <c r="E835" s="1" t="s">
        <v>762</v>
      </c>
    </row>
    <row r="836" spans="3:6">
      <c r="D836" s="1" t="s">
        <v>229</v>
      </c>
      <c r="E836" s="1">
        <v>0.25</v>
      </c>
      <c r="F836" s="1">
        <v>1</v>
      </c>
    </row>
    <row r="837" spans="3:6">
      <c r="D837" s="1" t="s">
        <v>230</v>
      </c>
      <c r="E837" s="1">
        <v>0.5</v>
      </c>
      <c r="F837" s="1">
        <v>2</v>
      </c>
    </row>
    <row r="838" spans="3:6">
      <c r="D838" s="1" t="s">
        <v>231</v>
      </c>
      <c r="E838" s="1">
        <v>0.75</v>
      </c>
      <c r="F838" s="1">
        <v>3</v>
      </c>
    </row>
    <row r="839" spans="3:6">
      <c r="D839" s="1" t="s">
        <v>232</v>
      </c>
      <c r="E839" s="1">
        <v>1</v>
      </c>
      <c r="F839" s="1">
        <v>4</v>
      </c>
    </row>
    <row r="840" spans="3:6">
      <c r="D840" s="1" t="s">
        <v>287</v>
      </c>
      <c r="E840" s="1">
        <v>0</v>
      </c>
      <c r="F840" s="1">
        <v>5</v>
      </c>
    </row>
    <row r="841" spans="3:6">
      <c r="D841" s="1" t="s">
        <v>30</v>
      </c>
      <c r="E841" s="1" t="s">
        <v>760</v>
      </c>
      <c r="F841" s="1">
        <v>6</v>
      </c>
    </row>
    <row r="843" spans="3:6">
      <c r="C843" s="1" t="s">
        <v>291</v>
      </c>
      <c r="E843" s="1" t="s">
        <v>762</v>
      </c>
    </row>
    <row r="844" spans="3:6">
      <c r="D844" s="1" t="s">
        <v>229</v>
      </c>
      <c r="E844" s="1">
        <v>0.25</v>
      </c>
      <c r="F844" s="1">
        <v>1</v>
      </c>
    </row>
    <row r="845" spans="3:6">
      <c r="D845" s="1" t="s">
        <v>230</v>
      </c>
      <c r="E845" s="1">
        <v>0.5</v>
      </c>
      <c r="F845" s="1">
        <v>2</v>
      </c>
    </row>
    <row r="846" spans="3:6">
      <c r="D846" s="1" t="s">
        <v>231</v>
      </c>
      <c r="E846" s="1">
        <v>0.75</v>
      </c>
      <c r="F846" s="1">
        <v>3</v>
      </c>
    </row>
    <row r="847" spans="3:6">
      <c r="D847" s="1" t="s">
        <v>232</v>
      </c>
      <c r="E847" s="1">
        <v>1</v>
      </c>
      <c r="F847" s="1">
        <v>4</v>
      </c>
    </row>
    <row r="848" spans="3:6">
      <c r="D848" s="1" t="s">
        <v>287</v>
      </c>
      <c r="E848" s="1">
        <v>0</v>
      </c>
      <c r="F848" s="1">
        <v>5</v>
      </c>
    </row>
    <row r="849" spans="3:6">
      <c r="D849" s="1" t="s">
        <v>30</v>
      </c>
      <c r="E849" s="1" t="s">
        <v>760</v>
      </c>
      <c r="F849" s="1">
        <v>6</v>
      </c>
    </row>
    <row r="851" spans="3:6">
      <c r="C851" s="1" t="s">
        <v>292</v>
      </c>
      <c r="E851" s="1" t="s">
        <v>762</v>
      </c>
    </row>
    <row r="852" spans="3:6">
      <c r="D852" s="1" t="s">
        <v>251</v>
      </c>
      <c r="E852" s="1">
        <v>0.17</v>
      </c>
      <c r="F852" s="1">
        <v>1</v>
      </c>
    </row>
    <row r="853" spans="3:6">
      <c r="D853" s="1" t="s">
        <v>872</v>
      </c>
      <c r="E853" s="1">
        <v>0.34</v>
      </c>
      <c r="F853" s="1">
        <v>2</v>
      </c>
    </row>
    <row r="854" spans="3:6">
      <c r="D854" s="1" t="s">
        <v>252</v>
      </c>
      <c r="E854" s="1">
        <v>0.51</v>
      </c>
      <c r="F854" s="1">
        <v>3</v>
      </c>
    </row>
    <row r="855" spans="3:6" ht="27" customHeight="1">
      <c r="D855" s="1" t="s">
        <v>253</v>
      </c>
      <c r="E855" s="1">
        <v>0.68</v>
      </c>
      <c r="F855" s="1">
        <v>4</v>
      </c>
    </row>
    <row r="856" spans="3:6">
      <c r="D856" s="1" t="s">
        <v>873</v>
      </c>
      <c r="E856" s="1">
        <v>0.85</v>
      </c>
      <c r="F856" s="1">
        <v>5</v>
      </c>
    </row>
    <row r="857" spans="3:6">
      <c r="D857" s="1" t="s">
        <v>254</v>
      </c>
      <c r="E857" s="1">
        <v>1</v>
      </c>
      <c r="F857" s="1">
        <v>6</v>
      </c>
    </row>
    <row r="858" spans="3:6">
      <c r="D858" s="1" t="s">
        <v>287</v>
      </c>
      <c r="E858" s="1">
        <v>0</v>
      </c>
      <c r="F858" s="1">
        <v>7</v>
      </c>
    </row>
    <row r="859" spans="3:6">
      <c r="D859" s="1" t="s">
        <v>30</v>
      </c>
      <c r="E859" s="1" t="s">
        <v>760</v>
      </c>
      <c r="F859" s="1">
        <v>8</v>
      </c>
    </row>
    <row r="861" spans="3:6">
      <c r="C861" s="1" t="s">
        <v>293</v>
      </c>
      <c r="E861" s="1" t="s">
        <v>762</v>
      </c>
    </row>
    <row r="862" spans="3:6">
      <c r="D862" s="1" t="s">
        <v>251</v>
      </c>
      <c r="E862" s="1">
        <v>0.17</v>
      </c>
      <c r="F862" s="1">
        <v>1</v>
      </c>
    </row>
    <row r="863" spans="3:6">
      <c r="D863" s="1" t="s">
        <v>872</v>
      </c>
      <c r="E863" s="1">
        <v>0.34</v>
      </c>
      <c r="F863" s="1">
        <v>2</v>
      </c>
    </row>
    <row r="864" spans="3:6">
      <c r="D864" s="1" t="s">
        <v>252</v>
      </c>
      <c r="E864" s="1">
        <v>0.51</v>
      </c>
      <c r="F864" s="1">
        <v>3</v>
      </c>
    </row>
    <row r="865" spans="2:6">
      <c r="D865" s="1" t="s">
        <v>253</v>
      </c>
      <c r="E865" s="1">
        <v>0.68</v>
      </c>
      <c r="F865" s="1">
        <v>4</v>
      </c>
    </row>
    <row r="866" spans="2:6">
      <c r="D866" s="1" t="s">
        <v>873</v>
      </c>
      <c r="E866" s="1">
        <v>0.85</v>
      </c>
      <c r="F866" s="1">
        <v>5</v>
      </c>
    </row>
    <row r="867" spans="2:6">
      <c r="D867" s="1" t="s">
        <v>254</v>
      </c>
      <c r="E867" s="1">
        <v>1</v>
      </c>
      <c r="F867" s="1">
        <v>6</v>
      </c>
    </row>
    <row r="868" spans="2:6">
      <c r="D868" s="1" t="s">
        <v>287</v>
      </c>
      <c r="E868" s="1">
        <v>0</v>
      </c>
      <c r="F868" s="1">
        <v>7</v>
      </c>
    </row>
    <row r="869" spans="2:6">
      <c r="D869" s="1" t="s">
        <v>30</v>
      </c>
      <c r="E869" s="1" t="s">
        <v>760</v>
      </c>
      <c r="F869" s="1">
        <v>8</v>
      </c>
    </row>
    <row r="871" spans="2:6">
      <c r="B871" s="1" t="s">
        <v>294</v>
      </c>
    </row>
    <row r="872" spans="2:6">
      <c r="C872" s="1" t="s">
        <v>295</v>
      </c>
      <c r="E872" s="1" t="s">
        <v>762</v>
      </c>
    </row>
    <row r="873" spans="2:6">
      <c r="D873" s="1" t="s">
        <v>296</v>
      </c>
      <c r="E873" s="1">
        <v>1</v>
      </c>
      <c r="F873" s="1">
        <v>1</v>
      </c>
    </row>
    <row r="874" spans="2:6">
      <c r="D874" s="1" t="s">
        <v>297</v>
      </c>
      <c r="E874" s="1">
        <v>0.5</v>
      </c>
      <c r="F874" s="1">
        <v>2</v>
      </c>
    </row>
    <row r="875" spans="2:6">
      <c r="D875" s="1" t="s">
        <v>298</v>
      </c>
      <c r="E875" s="1">
        <v>0.25</v>
      </c>
      <c r="F875" s="1">
        <v>3</v>
      </c>
    </row>
    <row r="876" spans="2:6">
      <c r="D876" s="1" t="s">
        <v>299</v>
      </c>
      <c r="E876" s="1">
        <v>0</v>
      </c>
      <c r="F876" s="1">
        <v>4</v>
      </c>
    </row>
    <row r="877" spans="2:6">
      <c r="D877" s="1" t="s">
        <v>300</v>
      </c>
      <c r="E877" s="1">
        <v>0.75</v>
      </c>
      <c r="F877" s="1">
        <v>5</v>
      </c>
    </row>
    <row r="878" spans="2:6">
      <c r="D878" s="1" t="s">
        <v>30</v>
      </c>
      <c r="E878" s="1" t="s">
        <v>760</v>
      </c>
      <c r="F878" s="1">
        <v>6</v>
      </c>
    </row>
    <row r="880" spans="2:6">
      <c r="C880" s="1" t="s">
        <v>301</v>
      </c>
      <c r="E880" s="1" t="s">
        <v>762</v>
      </c>
    </row>
    <row r="881" spans="3:6">
      <c r="D881" s="1" t="s">
        <v>296</v>
      </c>
      <c r="E881" s="1">
        <v>1</v>
      </c>
      <c r="F881" s="1">
        <v>1</v>
      </c>
    </row>
    <row r="882" spans="3:6">
      <c r="D882" s="1" t="s">
        <v>297</v>
      </c>
      <c r="E882" s="1">
        <v>0.5</v>
      </c>
      <c r="F882" s="1">
        <v>2</v>
      </c>
    </row>
    <row r="883" spans="3:6">
      <c r="D883" s="1" t="s">
        <v>302</v>
      </c>
      <c r="E883" s="1">
        <v>0.25</v>
      </c>
      <c r="F883" s="1">
        <v>3</v>
      </c>
    </row>
    <row r="884" spans="3:6">
      <c r="D884" s="1" t="s">
        <v>299</v>
      </c>
      <c r="E884" s="1">
        <v>0</v>
      </c>
      <c r="F884" s="1">
        <v>4</v>
      </c>
    </row>
    <row r="885" spans="3:6">
      <c r="D885" s="1" t="s">
        <v>300</v>
      </c>
      <c r="E885" s="1">
        <v>0.75</v>
      </c>
      <c r="F885" s="1">
        <v>5</v>
      </c>
    </row>
    <row r="886" spans="3:6">
      <c r="D886" s="1" t="s">
        <v>30</v>
      </c>
      <c r="E886" s="1" t="s">
        <v>760</v>
      </c>
      <c r="F886" s="1">
        <v>6</v>
      </c>
    </row>
    <row r="888" spans="3:6">
      <c r="C888" s="1" t="s">
        <v>303</v>
      </c>
      <c r="E888" s="1" t="s">
        <v>762</v>
      </c>
    </row>
    <row r="889" spans="3:6">
      <c r="D889" s="1" t="s">
        <v>261</v>
      </c>
      <c r="E889" s="1">
        <v>1</v>
      </c>
      <c r="F889" s="1">
        <v>1</v>
      </c>
    </row>
    <row r="890" spans="3:6">
      <c r="D890" s="1" t="s">
        <v>207</v>
      </c>
      <c r="E890" s="1">
        <v>0.66</v>
      </c>
      <c r="F890" s="1">
        <v>2</v>
      </c>
    </row>
    <row r="891" spans="3:6">
      <c r="D891" s="1" t="s">
        <v>208</v>
      </c>
      <c r="E891" s="1">
        <v>0.33</v>
      </c>
      <c r="F891" s="1">
        <v>3</v>
      </c>
    </row>
    <row r="892" spans="3:6">
      <c r="D892" s="1" t="s">
        <v>209</v>
      </c>
      <c r="E892" s="1">
        <v>0</v>
      </c>
      <c r="F892" s="1">
        <v>4</v>
      </c>
    </row>
    <row r="893" spans="3:6">
      <c r="D893" s="1" t="s">
        <v>299</v>
      </c>
      <c r="E893" s="1">
        <v>0</v>
      </c>
      <c r="F893" s="1">
        <v>5</v>
      </c>
    </row>
    <row r="894" spans="3:6">
      <c r="D894" s="1" t="s">
        <v>30</v>
      </c>
      <c r="E894" s="10" t="s">
        <v>760</v>
      </c>
      <c r="F894" s="1">
        <v>6</v>
      </c>
    </row>
    <row r="895" spans="3:6">
      <c r="D895" s="1" t="s">
        <v>25</v>
      </c>
      <c r="F895" s="1">
        <v>7</v>
      </c>
    </row>
    <row r="897" spans="3:6">
      <c r="C897" s="1" t="s">
        <v>304</v>
      </c>
      <c r="E897" s="1" t="s">
        <v>762</v>
      </c>
    </row>
    <row r="898" spans="3:6">
      <c r="D898" s="1" t="s">
        <v>261</v>
      </c>
      <c r="E898" s="1">
        <v>1</v>
      </c>
      <c r="F898" s="1">
        <v>1</v>
      </c>
    </row>
    <row r="899" spans="3:6">
      <c r="D899" s="1" t="s">
        <v>207</v>
      </c>
      <c r="E899" s="1">
        <v>0.66</v>
      </c>
      <c r="F899" s="1">
        <v>2</v>
      </c>
    </row>
    <row r="900" spans="3:6">
      <c r="D900" s="1" t="s">
        <v>208</v>
      </c>
      <c r="E900" s="1">
        <v>0.33</v>
      </c>
      <c r="F900" s="1">
        <v>3</v>
      </c>
    </row>
    <row r="901" spans="3:6">
      <c r="D901" s="1" t="s">
        <v>209</v>
      </c>
      <c r="E901" s="1">
        <v>0</v>
      </c>
      <c r="F901" s="1">
        <v>4</v>
      </c>
    </row>
    <row r="902" spans="3:6">
      <c r="D902" s="1" t="s">
        <v>299</v>
      </c>
      <c r="E902" s="1">
        <v>0</v>
      </c>
      <c r="F902" s="1">
        <v>5</v>
      </c>
    </row>
    <row r="903" spans="3:6">
      <c r="D903" s="1" t="s">
        <v>30</v>
      </c>
      <c r="E903" s="10" t="s">
        <v>760</v>
      </c>
      <c r="F903" s="1">
        <v>6</v>
      </c>
    </row>
    <row r="904" spans="3:6">
      <c r="D904" s="1" t="s">
        <v>25</v>
      </c>
      <c r="F904" s="1">
        <v>7</v>
      </c>
    </row>
    <row r="906" spans="3:6">
      <c r="C906" s="1" t="s">
        <v>305</v>
      </c>
      <c r="E906" s="1" t="s">
        <v>763</v>
      </c>
    </row>
    <row r="907" spans="3:6">
      <c r="D907" s="1" t="s">
        <v>213</v>
      </c>
      <c r="E907" s="1">
        <v>0.05</v>
      </c>
      <c r="F907" s="1">
        <v>1</v>
      </c>
    </row>
    <row r="908" spans="3:6">
      <c r="D908" s="1" t="s">
        <v>214</v>
      </c>
      <c r="E908" s="1">
        <v>0.19</v>
      </c>
      <c r="F908" s="1">
        <v>2</v>
      </c>
    </row>
    <row r="909" spans="3:6">
      <c r="D909" s="1" t="s">
        <v>215</v>
      </c>
      <c r="E909" s="1">
        <v>0.23</v>
      </c>
      <c r="F909" s="1">
        <v>3</v>
      </c>
    </row>
    <row r="910" spans="3:6">
      <c r="D910" s="1" t="s">
        <v>216</v>
      </c>
      <c r="E910" s="1">
        <v>0.28999999999999998</v>
      </c>
      <c r="F910" s="1">
        <v>4</v>
      </c>
    </row>
    <row r="911" spans="3:6">
      <c r="D911" s="1" t="s">
        <v>217</v>
      </c>
      <c r="E911" s="1">
        <v>0.12</v>
      </c>
      <c r="F911" s="1">
        <v>5</v>
      </c>
    </row>
    <row r="912" spans="3:6">
      <c r="D912" s="1" t="s">
        <v>218</v>
      </c>
      <c r="E912" s="1">
        <v>0.12</v>
      </c>
      <c r="F912" s="1">
        <v>6</v>
      </c>
    </row>
    <row r="913" spans="3:6">
      <c r="D913" s="1" t="s">
        <v>306</v>
      </c>
      <c r="E913" s="1">
        <v>0</v>
      </c>
      <c r="F913" s="1">
        <v>7</v>
      </c>
    </row>
    <row r="914" spans="3:6">
      <c r="D914" s="1" t="s">
        <v>30</v>
      </c>
      <c r="E914" s="1" t="s">
        <v>760</v>
      </c>
      <c r="F914" s="1">
        <v>8</v>
      </c>
    </row>
    <row r="915" spans="3:6">
      <c r="D915" s="1" t="s">
        <v>25</v>
      </c>
      <c r="F915" s="1">
        <v>9</v>
      </c>
    </row>
    <row r="917" spans="3:6">
      <c r="C917" s="1" t="s">
        <v>307</v>
      </c>
      <c r="E917" s="1" t="s">
        <v>763</v>
      </c>
    </row>
    <row r="918" spans="3:6">
      <c r="D918" s="1" t="s">
        <v>213</v>
      </c>
      <c r="E918" s="1">
        <v>0.05</v>
      </c>
      <c r="F918" s="1">
        <v>1</v>
      </c>
    </row>
    <row r="919" spans="3:6">
      <c r="D919" s="1" t="s">
        <v>214</v>
      </c>
      <c r="E919" s="1">
        <v>0.19</v>
      </c>
      <c r="F919" s="1">
        <v>2</v>
      </c>
    </row>
    <row r="920" spans="3:6">
      <c r="D920" s="1" t="s">
        <v>215</v>
      </c>
      <c r="E920" s="1">
        <v>0.23</v>
      </c>
      <c r="F920" s="1">
        <v>3</v>
      </c>
    </row>
    <row r="921" spans="3:6">
      <c r="D921" s="1" t="s">
        <v>216</v>
      </c>
      <c r="E921" s="1">
        <v>0.28999999999999998</v>
      </c>
      <c r="F921" s="1">
        <v>4</v>
      </c>
    </row>
    <row r="922" spans="3:6">
      <c r="D922" s="1" t="s">
        <v>217</v>
      </c>
      <c r="E922" s="1">
        <v>0.12</v>
      </c>
      <c r="F922" s="1">
        <v>5</v>
      </c>
    </row>
    <row r="923" spans="3:6">
      <c r="D923" s="1" t="s">
        <v>218</v>
      </c>
      <c r="E923" s="1">
        <v>0.12</v>
      </c>
      <c r="F923" s="1">
        <v>6</v>
      </c>
    </row>
    <row r="924" spans="3:6">
      <c r="D924" s="1" t="s">
        <v>306</v>
      </c>
      <c r="E924" s="1">
        <v>0</v>
      </c>
      <c r="F924" s="1">
        <v>7</v>
      </c>
    </row>
    <row r="925" spans="3:6">
      <c r="D925" s="1" t="s">
        <v>30</v>
      </c>
      <c r="E925" s="1" t="s">
        <v>760</v>
      </c>
      <c r="F925" s="1">
        <v>8</v>
      </c>
    </row>
    <row r="926" spans="3:6">
      <c r="D926" s="1" t="s">
        <v>25</v>
      </c>
      <c r="F926" s="1">
        <v>9</v>
      </c>
    </row>
    <row r="928" spans="3:6">
      <c r="C928" s="1" t="s">
        <v>308</v>
      </c>
      <c r="E928" s="1" t="s">
        <v>762</v>
      </c>
    </row>
    <row r="929" spans="3:6">
      <c r="D929" s="1" t="s">
        <v>222</v>
      </c>
      <c r="E929" s="1">
        <v>0.57999999999999996</v>
      </c>
      <c r="F929" s="1">
        <v>1</v>
      </c>
    </row>
    <row r="930" spans="3:6">
      <c r="D930" s="1" t="s">
        <v>223</v>
      </c>
      <c r="E930" s="1">
        <v>0.23</v>
      </c>
      <c r="F930" s="1">
        <v>2</v>
      </c>
    </row>
    <row r="931" spans="3:6">
      <c r="D931" s="1" t="s">
        <v>224</v>
      </c>
      <c r="E931" s="1">
        <v>0.44</v>
      </c>
      <c r="F931" s="1">
        <v>3</v>
      </c>
    </row>
    <row r="932" spans="3:6">
      <c r="D932" s="1" t="s">
        <v>225</v>
      </c>
      <c r="E932" s="1">
        <v>0.23</v>
      </c>
      <c r="F932" s="1">
        <v>4</v>
      </c>
    </row>
    <row r="933" spans="3:6">
      <c r="D933" s="1" t="s">
        <v>226</v>
      </c>
      <c r="E933" s="1">
        <v>1</v>
      </c>
      <c r="F933" s="1">
        <v>5</v>
      </c>
    </row>
    <row r="934" spans="3:6">
      <c r="D934" s="1" t="s">
        <v>788</v>
      </c>
      <c r="E934" s="1">
        <v>0.72</v>
      </c>
      <c r="F934" s="1">
        <v>6</v>
      </c>
    </row>
    <row r="935" spans="3:6">
      <c r="D935" s="1" t="s">
        <v>789</v>
      </c>
      <c r="E935" s="1">
        <v>0.86</v>
      </c>
      <c r="F935" s="1">
        <v>7</v>
      </c>
    </row>
    <row r="936" spans="3:6">
      <c r="D936" s="1" t="s">
        <v>219</v>
      </c>
      <c r="E936" s="1">
        <v>0</v>
      </c>
      <c r="F936" s="1">
        <v>8</v>
      </c>
    </row>
    <row r="937" spans="3:6">
      <c r="D937" s="1" t="s">
        <v>30</v>
      </c>
      <c r="E937" s="1" t="s">
        <v>760</v>
      </c>
      <c r="F937" s="1">
        <v>9</v>
      </c>
    </row>
    <row r="938" spans="3:6">
      <c r="D938" s="1" t="s">
        <v>25</v>
      </c>
      <c r="F938" s="1">
        <v>10</v>
      </c>
    </row>
    <row r="940" spans="3:6">
      <c r="C940" s="1" t="s">
        <v>309</v>
      </c>
      <c r="E940" s="10" t="s">
        <v>762</v>
      </c>
    </row>
    <row r="941" spans="3:6">
      <c r="D941" s="1" t="s">
        <v>222</v>
      </c>
      <c r="E941" s="1">
        <v>0.57999999999999996</v>
      </c>
      <c r="F941" s="1">
        <v>1</v>
      </c>
    </row>
    <row r="942" spans="3:6">
      <c r="D942" s="1" t="s">
        <v>223</v>
      </c>
      <c r="E942" s="1">
        <v>0.23</v>
      </c>
      <c r="F942" s="1">
        <v>2</v>
      </c>
    </row>
    <row r="943" spans="3:6">
      <c r="D943" s="1" t="s">
        <v>224</v>
      </c>
      <c r="E943" s="1">
        <v>0.44</v>
      </c>
      <c r="F943" s="1">
        <v>3</v>
      </c>
    </row>
    <row r="944" spans="3:6">
      <c r="D944" s="1" t="s">
        <v>225</v>
      </c>
      <c r="E944" s="1">
        <v>0.23</v>
      </c>
      <c r="F944" s="1">
        <v>4</v>
      </c>
    </row>
    <row r="945" spans="3:6">
      <c r="D945" s="1" t="s">
        <v>226</v>
      </c>
      <c r="E945" s="1">
        <v>1</v>
      </c>
      <c r="F945" s="1">
        <v>5</v>
      </c>
    </row>
    <row r="946" spans="3:6">
      <c r="D946" s="1" t="s">
        <v>788</v>
      </c>
      <c r="E946" s="1">
        <v>0.72</v>
      </c>
      <c r="F946" s="1">
        <v>6</v>
      </c>
    </row>
    <row r="947" spans="3:6">
      <c r="D947" s="1" t="s">
        <v>789</v>
      </c>
      <c r="E947" s="1">
        <v>0.86</v>
      </c>
      <c r="F947" s="1">
        <v>7</v>
      </c>
    </row>
    <row r="948" spans="3:6">
      <c r="D948" s="1" t="s">
        <v>219</v>
      </c>
      <c r="E948" s="1">
        <v>0</v>
      </c>
      <c r="F948" s="1">
        <v>8</v>
      </c>
    </row>
    <row r="949" spans="3:6">
      <c r="D949" s="1" t="s">
        <v>30</v>
      </c>
      <c r="E949" s="1" t="s">
        <v>760</v>
      </c>
      <c r="F949" s="1">
        <v>9</v>
      </c>
    </row>
    <row r="950" spans="3:6">
      <c r="D950" s="1" t="s">
        <v>25</v>
      </c>
      <c r="F950" s="1">
        <v>10</v>
      </c>
    </row>
    <row r="952" spans="3:6">
      <c r="C952" s="1" t="s">
        <v>310</v>
      </c>
      <c r="E952" s="1" t="s">
        <v>762</v>
      </c>
    </row>
    <row r="953" spans="3:6">
      <c r="D953" s="1" t="s">
        <v>229</v>
      </c>
      <c r="E953" s="1">
        <v>0.25</v>
      </c>
      <c r="F953" s="1">
        <v>1</v>
      </c>
    </row>
    <row r="954" spans="3:6">
      <c r="D954" s="1" t="s">
        <v>230</v>
      </c>
      <c r="E954" s="1">
        <v>0.5</v>
      </c>
      <c r="F954" s="1">
        <v>2</v>
      </c>
    </row>
    <row r="955" spans="3:6">
      <c r="D955" s="1" t="s">
        <v>231</v>
      </c>
      <c r="E955" s="1">
        <v>0.75</v>
      </c>
      <c r="F955" s="1">
        <v>3</v>
      </c>
    </row>
    <row r="956" spans="3:6">
      <c r="D956" s="1" t="s">
        <v>232</v>
      </c>
      <c r="E956" s="1">
        <v>1</v>
      </c>
      <c r="F956" s="1">
        <v>4</v>
      </c>
    </row>
    <row r="957" spans="3:6">
      <c r="D957" s="1" t="s">
        <v>306</v>
      </c>
      <c r="E957" s="1">
        <v>0</v>
      </c>
      <c r="F957" s="1">
        <v>5</v>
      </c>
    </row>
    <row r="958" spans="3:6">
      <c r="D958" s="1" t="s">
        <v>30</v>
      </c>
      <c r="E958" s="1" t="s">
        <v>760</v>
      </c>
      <c r="F958" s="1">
        <v>6</v>
      </c>
    </row>
    <row r="960" spans="3:6">
      <c r="C960" s="1" t="s">
        <v>311</v>
      </c>
      <c r="E960" s="1" t="s">
        <v>762</v>
      </c>
    </row>
    <row r="961" spans="3:6">
      <c r="D961" s="1" t="s">
        <v>229</v>
      </c>
      <c r="E961" s="1">
        <v>0.25</v>
      </c>
      <c r="F961" s="1">
        <v>1</v>
      </c>
    </row>
    <row r="962" spans="3:6">
      <c r="D962" s="1" t="s">
        <v>230</v>
      </c>
      <c r="E962" s="1">
        <v>0.5</v>
      </c>
      <c r="F962" s="1">
        <v>2</v>
      </c>
    </row>
    <row r="963" spans="3:6">
      <c r="D963" s="1" t="s">
        <v>231</v>
      </c>
      <c r="E963" s="1">
        <v>0.75</v>
      </c>
      <c r="F963" s="1">
        <v>3</v>
      </c>
    </row>
    <row r="964" spans="3:6">
      <c r="D964" s="1" t="s">
        <v>232</v>
      </c>
      <c r="E964" s="1">
        <v>1</v>
      </c>
      <c r="F964" s="1">
        <v>4</v>
      </c>
    </row>
    <row r="965" spans="3:6">
      <c r="D965" s="1" t="s">
        <v>306</v>
      </c>
      <c r="E965" s="1">
        <v>0</v>
      </c>
      <c r="F965" s="1">
        <v>5</v>
      </c>
    </row>
    <row r="966" spans="3:6">
      <c r="D966" s="1" t="s">
        <v>30</v>
      </c>
      <c r="E966" s="1" t="s">
        <v>760</v>
      </c>
      <c r="F966" s="1">
        <v>6</v>
      </c>
    </row>
    <row r="968" spans="3:6">
      <c r="C968" s="1" t="s">
        <v>312</v>
      </c>
      <c r="E968" s="1" t="s">
        <v>762</v>
      </c>
    </row>
    <row r="969" spans="3:6">
      <c r="D969" s="1" t="s">
        <v>251</v>
      </c>
      <c r="E969" s="1">
        <v>0.17</v>
      </c>
      <c r="F969" s="1">
        <v>1</v>
      </c>
    </row>
    <row r="970" spans="3:6">
      <c r="D970" s="1" t="s">
        <v>872</v>
      </c>
      <c r="E970" s="1">
        <v>0.34</v>
      </c>
      <c r="F970" s="1">
        <v>2</v>
      </c>
    </row>
    <row r="971" spans="3:6">
      <c r="D971" s="1" t="s">
        <v>252</v>
      </c>
      <c r="E971" s="1">
        <v>0.51</v>
      </c>
      <c r="F971" s="1">
        <v>3</v>
      </c>
    </row>
    <row r="972" spans="3:6">
      <c r="D972" s="1" t="s">
        <v>253</v>
      </c>
      <c r="E972" s="1">
        <v>0.68</v>
      </c>
      <c r="F972" s="1">
        <v>4</v>
      </c>
    </row>
    <row r="973" spans="3:6">
      <c r="D973" s="1" t="s">
        <v>873</v>
      </c>
      <c r="E973" s="1">
        <v>0.85</v>
      </c>
      <c r="F973" s="1">
        <v>5</v>
      </c>
    </row>
    <row r="974" spans="3:6">
      <c r="D974" s="1" t="s">
        <v>254</v>
      </c>
      <c r="E974" s="1">
        <v>1</v>
      </c>
      <c r="F974" s="1">
        <v>6</v>
      </c>
    </row>
    <row r="975" spans="3:6">
      <c r="D975" s="1" t="s">
        <v>306</v>
      </c>
      <c r="E975" s="1">
        <v>0</v>
      </c>
      <c r="F975" s="1">
        <v>7</v>
      </c>
    </row>
    <row r="976" spans="3:6">
      <c r="D976" s="1" t="s">
        <v>30</v>
      </c>
      <c r="E976" s="1" t="s">
        <v>760</v>
      </c>
      <c r="F976" s="1">
        <v>8</v>
      </c>
    </row>
    <row r="978" spans="2:6">
      <c r="C978" s="1" t="s">
        <v>313</v>
      </c>
      <c r="E978" s="1" t="s">
        <v>762</v>
      </c>
    </row>
    <row r="979" spans="2:6">
      <c r="D979" s="1" t="s">
        <v>251</v>
      </c>
      <c r="E979" s="1">
        <v>0.17</v>
      </c>
      <c r="F979" s="1">
        <v>1</v>
      </c>
    </row>
    <row r="980" spans="2:6">
      <c r="D980" s="1" t="s">
        <v>872</v>
      </c>
      <c r="E980" s="1">
        <v>0.34</v>
      </c>
      <c r="F980" s="1">
        <v>2</v>
      </c>
    </row>
    <row r="981" spans="2:6">
      <c r="D981" s="1" t="s">
        <v>252</v>
      </c>
      <c r="E981" s="1">
        <v>0.51</v>
      </c>
      <c r="F981" s="1">
        <v>3</v>
      </c>
    </row>
    <row r="982" spans="2:6">
      <c r="D982" s="1" t="s">
        <v>253</v>
      </c>
      <c r="E982" s="1">
        <v>0.68</v>
      </c>
      <c r="F982" s="1">
        <v>4</v>
      </c>
    </row>
    <row r="983" spans="2:6">
      <c r="D983" s="1" t="s">
        <v>873</v>
      </c>
      <c r="E983" s="1">
        <v>0.85</v>
      </c>
      <c r="F983" s="1">
        <v>5</v>
      </c>
    </row>
    <row r="984" spans="2:6">
      <c r="D984" s="1" t="s">
        <v>254</v>
      </c>
      <c r="E984" s="1">
        <v>1</v>
      </c>
      <c r="F984" s="1">
        <v>6</v>
      </c>
    </row>
    <row r="985" spans="2:6">
      <c r="D985" s="1" t="s">
        <v>306</v>
      </c>
      <c r="E985" s="1">
        <v>0</v>
      </c>
      <c r="F985" s="1">
        <v>7</v>
      </c>
    </row>
    <row r="986" spans="2:6">
      <c r="D986" s="1" t="s">
        <v>30</v>
      </c>
      <c r="E986" s="1" t="s">
        <v>760</v>
      </c>
      <c r="F986" s="1">
        <v>8</v>
      </c>
    </row>
    <row r="988" spans="2:6">
      <c r="B988" s="1" t="s">
        <v>314</v>
      </c>
    </row>
    <row r="989" spans="2:6">
      <c r="C989" s="1" t="s">
        <v>315</v>
      </c>
      <c r="E989" s="1" t="s">
        <v>764</v>
      </c>
    </row>
    <row r="990" spans="2:6">
      <c r="D990" s="1" t="s">
        <v>86</v>
      </c>
      <c r="E990" s="1">
        <v>1</v>
      </c>
      <c r="F990" s="1">
        <v>1</v>
      </c>
    </row>
    <row r="991" spans="2:6">
      <c r="D991" s="1" t="s">
        <v>63</v>
      </c>
      <c r="E991" s="1">
        <v>0</v>
      </c>
      <c r="F991" s="1">
        <v>2</v>
      </c>
    </row>
    <row r="992" spans="2:6">
      <c r="D992" s="1" t="s">
        <v>30</v>
      </c>
      <c r="E992" s="1" t="s">
        <v>760</v>
      </c>
      <c r="F992" s="1">
        <v>3</v>
      </c>
    </row>
    <row r="994" spans="3:6">
      <c r="C994" s="1" t="s">
        <v>316</v>
      </c>
      <c r="E994" s="1" t="s">
        <v>764</v>
      </c>
    </row>
    <row r="995" spans="3:6">
      <c r="D995" s="1" t="s">
        <v>86</v>
      </c>
      <c r="E995" s="1">
        <v>1</v>
      </c>
      <c r="F995" s="1">
        <v>1</v>
      </c>
    </row>
    <row r="996" spans="3:6">
      <c r="D996" s="1" t="s">
        <v>63</v>
      </c>
      <c r="E996" s="1">
        <v>0</v>
      </c>
      <c r="F996" s="1">
        <v>2</v>
      </c>
    </row>
    <row r="997" spans="3:6">
      <c r="D997" s="1" t="s">
        <v>30</v>
      </c>
      <c r="E997" s="1" t="s">
        <v>760</v>
      </c>
      <c r="F997" s="1">
        <v>3</v>
      </c>
    </row>
    <row r="999" spans="3:6">
      <c r="C999" s="1" t="s">
        <v>317</v>
      </c>
      <c r="E999" s="1" t="s">
        <v>762</v>
      </c>
    </row>
    <row r="1000" spans="3:6">
      <c r="D1000" s="1" t="s">
        <v>261</v>
      </c>
      <c r="E1000" s="1">
        <v>1</v>
      </c>
      <c r="F1000" s="1">
        <v>1</v>
      </c>
    </row>
    <row r="1001" spans="3:6">
      <c r="D1001" s="1" t="s">
        <v>207</v>
      </c>
      <c r="E1001" s="1">
        <v>0.66</v>
      </c>
      <c r="F1001" s="1">
        <v>2</v>
      </c>
    </row>
    <row r="1002" spans="3:6">
      <c r="D1002" s="1" t="s">
        <v>208</v>
      </c>
      <c r="E1002" s="1">
        <v>0.33</v>
      </c>
      <c r="F1002" s="1">
        <v>3</v>
      </c>
    </row>
    <row r="1003" spans="3:6">
      <c r="D1003" s="1" t="s">
        <v>209</v>
      </c>
      <c r="E1003" s="1">
        <v>0</v>
      </c>
      <c r="F1003" s="1">
        <v>4</v>
      </c>
    </row>
    <row r="1004" spans="3:6">
      <c r="D1004" s="1" t="s">
        <v>318</v>
      </c>
      <c r="E1004" s="1">
        <v>0</v>
      </c>
      <c r="F1004" s="1">
        <v>5</v>
      </c>
    </row>
    <row r="1005" spans="3:6">
      <c r="D1005" s="1" t="s">
        <v>30</v>
      </c>
      <c r="E1005" s="10" t="s">
        <v>760</v>
      </c>
      <c r="F1005" s="1">
        <v>6</v>
      </c>
    </row>
    <row r="1006" spans="3:6">
      <c r="D1006" s="1" t="s">
        <v>25</v>
      </c>
      <c r="F1006" s="1">
        <v>7</v>
      </c>
    </row>
    <row r="1008" spans="3:6">
      <c r="C1008" s="1" t="s">
        <v>319</v>
      </c>
      <c r="E1008" s="1" t="s">
        <v>762</v>
      </c>
    </row>
    <row r="1009" spans="3:6">
      <c r="D1009" s="1" t="s">
        <v>261</v>
      </c>
      <c r="E1009" s="1">
        <v>1</v>
      </c>
      <c r="F1009" s="1">
        <v>1</v>
      </c>
    </row>
    <row r="1010" spans="3:6">
      <c r="D1010" s="1" t="s">
        <v>207</v>
      </c>
      <c r="E1010" s="1">
        <v>0.66</v>
      </c>
      <c r="F1010" s="1">
        <v>2</v>
      </c>
    </row>
    <row r="1011" spans="3:6">
      <c r="D1011" s="1" t="s">
        <v>208</v>
      </c>
      <c r="E1011" s="1">
        <v>0.33</v>
      </c>
      <c r="F1011" s="1">
        <v>3</v>
      </c>
    </row>
    <row r="1012" spans="3:6">
      <c r="D1012" s="1" t="s">
        <v>209</v>
      </c>
      <c r="E1012" s="1">
        <v>0</v>
      </c>
      <c r="F1012" s="1">
        <v>4</v>
      </c>
    </row>
    <row r="1013" spans="3:6">
      <c r="D1013" s="1" t="s">
        <v>318</v>
      </c>
      <c r="E1013" s="1">
        <v>0</v>
      </c>
      <c r="F1013" s="1">
        <v>5</v>
      </c>
    </row>
    <row r="1014" spans="3:6">
      <c r="D1014" s="1" t="s">
        <v>30</v>
      </c>
      <c r="E1014" s="10" t="s">
        <v>760</v>
      </c>
      <c r="F1014" s="1">
        <v>6</v>
      </c>
    </row>
    <row r="1015" spans="3:6">
      <c r="D1015" s="1" t="s">
        <v>25</v>
      </c>
      <c r="F1015" s="1">
        <v>7</v>
      </c>
    </row>
    <row r="1017" spans="3:6">
      <c r="C1017" s="1" t="s">
        <v>320</v>
      </c>
      <c r="E1017" s="1" t="s">
        <v>763</v>
      </c>
    </row>
    <row r="1018" spans="3:6">
      <c r="D1018" s="1" t="s">
        <v>213</v>
      </c>
      <c r="E1018" s="1">
        <v>0.05</v>
      </c>
      <c r="F1018" s="1">
        <v>1</v>
      </c>
    </row>
    <row r="1019" spans="3:6">
      <c r="D1019" s="1" t="s">
        <v>214</v>
      </c>
      <c r="E1019" s="1">
        <v>0.19</v>
      </c>
      <c r="F1019" s="1">
        <v>2</v>
      </c>
    </row>
    <row r="1020" spans="3:6">
      <c r="D1020" s="1" t="s">
        <v>215</v>
      </c>
      <c r="E1020" s="1">
        <v>0.23</v>
      </c>
      <c r="F1020" s="1">
        <v>3</v>
      </c>
    </row>
    <row r="1021" spans="3:6">
      <c r="D1021" s="1" t="s">
        <v>216</v>
      </c>
      <c r="E1021" s="1">
        <v>0.28999999999999998</v>
      </c>
      <c r="F1021" s="1">
        <v>4</v>
      </c>
    </row>
    <row r="1022" spans="3:6">
      <c r="D1022" s="1" t="s">
        <v>217</v>
      </c>
      <c r="E1022" s="1">
        <v>0.12</v>
      </c>
      <c r="F1022" s="1">
        <v>5</v>
      </c>
    </row>
    <row r="1023" spans="3:6">
      <c r="D1023" s="1" t="s">
        <v>218</v>
      </c>
      <c r="E1023" s="1">
        <v>0.12</v>
      </c>
      <c r="F1023" s="1">
        <v>6</v>
      </c>
    </row>
    <row r="1024" spans="3:6">
      <c r="D1024" s="1" t="s">
        <v>321</v>
      </c>
      <c r="E1024" s="1">
        <v>0</v>
      </c>
      <c r="F1024" s="1">
        <v>7</v>
      </c>
    </row>
    <row r="1025" spans="3:6">
      <c r="D1025" s="1" t="s">
        <v>30</v>
      </c>
      <c r="E1025" s="1" t="s">
        <v>760</v>
      </c>
      <c r="F1025" s="1">
        <v>8</v>
      </c>
    </row>
    <row r="1026" spans="3:6">
      <c r="D1026" s="1" t="s">
        <v>25</v>
      </c>
      <c r="F1026" s="1">
        <v>9</v>
      </c>
    </row>
    <row r="1028" spans="3:6">
      <c r="C1028" s="1" t="s">
        <v>322</v>
      </c>
      <c r="E1028" s="1" t="s">
        <v>763</v>
      </c>
    </row>
    <row r="1029" spans="3:6">
      <c r="D1029" s="1" t="s">
        <v>213</v>
      </c>
      <c r="E1029" s="1">
        <v>0.05</v>
      </c>
      <c r="F1029" s="1">
        <v>1</v>
      </c>
    </row>
    <row r="1030" spans="3:6">
      <c r="D1030" s="1" t="s">
        <v>214</v>
      </c>
      <c r="E1030" s="1">
        <v>0.19</v>
      </c>
      <c r="F1030" s="1">
        <v>2</v>
      </c>
    </row>
    <row r="1031" spans="3:6">
      <c r="D1031" s="1" t="s">
        <v>215</v>
      </c>
      <c r="E1031" s="1">
        <v>0.23</v>
      </c>
      <c r="F1031" s="1">
        <v>3</v>
      </c>
    </row>
    <row r="1032" spans="3:6">
      <c r="D1032" s="1" t="s">
        <v>216</v>
      </c>
      <c r="E1032" s="1">
        <v>0.28999999999999998</v>
      </c>
      <c r="F1032" s="1">
        <v>4</v>
      </c>
    </row>
    <row r="1033" spans="3:6">
      <c r="D1033" s="1" t="s">
        <v>217</v>
      </c>
      <c r="E1033" s="1">
        <v>0.12</v>
      </c>
      <c r="F1033" s="1">
        <v>5</v>
      </c>
    </row>
    <row r="1034" spans="3:6">
      <c r="D1034" s="1" t="s">
        <v>218</v>
      </c>
      <c r="E1034" s="1">
        <v>0.12</v>
      </c>
      <c r="F1034" s="1">
        <v>6</v>
      </c>
    </row>
    <row r="1035" spans="3:6">
      <c r="D1035" s="1" t="s">
        <v>321</v>
      </c>
      <c r="E1035" s="1">
        <v>0</v>
      </c>
      <c r="F1035" s="1">
        <v>7</v>
      </c>
    </row>
    <row r="1036" spans="3:6">
      <c r="D1036" s="1" t="s">
        <v>30</v>
      </c>
      <c r="E1036" s="1" t="s">
        <v>760</v>
      </c>
      <c r="F1036" s="1">
        <v>8</v>
      </c>
    </row>
    <row r="1037" spans="3:6">
      <c r="D1037" s="1" t="s">
        <v>25</v>
      </c>
      <c r="F1037" s="1">
        <v>9</v>
      </c>
    </row>
    <row r="1039" spans="3:6">
      <c r="C1039" s="1" t="s">
        <v>323</v>
      </c>
      <c r="E1039" s="10" t="s">
        <v>762</v>
      </c>
    </row>
    <row r="1040" spans="3:6">
      <c r="D1040" s="1" t="s">
        <v>222</v>
      </c>
      <c r="E1040" s="1">
        <v>0.57999999999999996</v>
      </c>
      <c r="F1040" s="1">
        <v>1</v>
      </c>
    </row>
    <row r="1041" spans="3:6">
      <c r="D1041" s="1" t="s">
        <v>223</v>
      </c>
      <c r="E1041" s="1">
        <v>0.23</v>
      </c>
      <c r="F1041" s="1">
        <v>2</v>
      </c>
    </row>
    <row r="1042" spans="3:6">
      <c r="D1042" s="1" t="s">
        <v>224</v>
      </c>
      <c r="E1042" s="1">
        <v>0.44</v>
      </c>
      <c r="F1042" s="1">
        <v>3</v>
      </c>
    </row>
    <row r="1043" spans="3:6">
      <c r="D1043" s="1" t="s">
        <v>225</v>
      </c>
      <c r="E1043" s="1">
        <v>0.23</v>
      </c>
      <c r="F1043" s="1">
        <v>4</v>
      </c>
    </row>
    <row r="1044" spans="3:6">
      <c r="D1044" s="1" t="s">
        <v>226</v>
      </c>
      <c r="E1044" s="1">
        <v>1</v>
      </c>
      <c r="F1044" s="1">
        <v>5</v>
      </c>
    </row>
    <row r="1045" spans="3:6">
      <c r="D1045" s="1" t="s">
        <v>788</v>
      </c>
      <c r="E1045" s="1">
        <v>0.72</v>
      </c>
      <c r="F1045" s="1">
        <v>6</v>
      </c>
    </row>
    <row r="1046" spans="3:6">
      <c r="D1046" s="1" t="s">
        <v>789</v>
      </c>
      <c r="E1046" s="1">
        <v>0.86</v>
      </c>
      <c r="F1046" s="1">
        <v>7</v>
      </c>
    </row>
    <row r="1047" spans="3:6">
      <c r="D1047" s="1" t="s">
        <v>219</v>
      </c>
      <c r="E1047" s="1">
        <v>0</v>
      </c>
      <c r="F1047" s="1">
        <v>8</v>
      </c>
    </row>
    <row r="1048" spans="3:6">
      <c r="D1048" s="1" t="s">
        <v>30</v>
      </c>
      <c r="E1048" s="1" t="s">
        <v>760</v>
      </c>
      <c r="F1048" s="1">
        <v>9</v>
      </c>
    </row>
    <row r="1049" spans="3:6">
      <c r="D1049" s="1" t="s">
        <v>25</v>
      </c>
      <c r="F1049" s="1">
        <v>10</v>
      </c>
    </row>
    <row r="1051" spans="3:6">
      <c r="C1051" s="1" t="s">
        <v>324</v>
      </c>
      <c r="E1051" s="10" t="s">
        <v>762</v>
      </c>
    </row>
    <row r="1052" spans="3:6">
      <c r="D1052" s="1" t="s">
        <v>222</v>
      </c>
      <c r="E1052" s="1">
        <v>0.57999999999999996</v>
      </c>
      <c r="F1052" s="1">
        <v>1</v>
      </c>
    </row>
    <row r="1053" spans="3:6">
      <c r="D1053" s="1" t="s">
        <v>223</v>
      </c>
      <c r="E1053" s="1">
        <v>0.23</v>
      </c>
      <c r="F1053" s="1">
        <v>2</v>
      </c>
    </row>
    <row r="1054" spans="3:6">
      <c r="D1054" s="1" t="s">
        <v>224</v>
      </c>
      <c r="E1054" s="1">
        <v>0.44</v>
      </c>
      <c r="F1054" s="1">
        <v>3</v>
      </c>
    </row>
    <row r="1055" spans="3:6">
      <c r="D1055" s="1" t="s">
        <v>225</v>
      </c>
      <c r="E1055" s="1">
        <v>0.23</v>
      </c>
      <c r="F1055" s="1">
        <v>4</v>
      </c>
    </row>
    <row r="1056" spans="3:6">
      <c r="D1056" s="1" t="s">
        <v>226</v>
      </c>
      <c r="E1056" s="1">
        <v>1</v>
      </c>
      <c r="F1056" s="1">
        <v>5</v>
      </c>
    </row>
    <row r="1057" spans="3:6">
      <c r="D1057" s="1" t="s">
        <v>788</v>
      </c>
      <c r="E1057" s="1">
        <v>0.72</v>
      </c>
      <c r="F1057" s="1">
        <v>6</v>
      </c>
    </row>
    <row r="1058" spans="3:6">
      <c r="D1058" s="1" t="s">
        <v>789</v>
      </c>
      <c r="E1058" s="1">
        <v>0.86</v>
      </c>
      <c r="F1058" s="1">
        <v>7</v>
      </c>
    </row>
    <row r="1059" spans="3:6">
      <c r="D1059" s="1" t="s">
        <v>219</v>
      </c>
      <c r="E1059" s="1">
        <v>0</v>
      </c>
      <c r="F1059" s="1">
        <v>8</v>
      </c>
    </row>
    <row r="1060" spans="3:6">
      <c r="D1060" s="1" t="s">
        <v>30</v>
      </c>
      <c r="E1060" s="1" t="s">
        <v>760</v>
      </c>
      <c r="F1060" s="1">
        <v>9</v>
      </c>
    </row>
    <row r="1061" spans="3:6">
      <c r="D1061" s="1" t="s">
        <v>25</v>
      </c>
      <c r="F1061" s="1">
        <v>10</v>
      </c>
    </row>
    <row r="1063" spans="3:6">
      <c r="C1063" s="1" t="s">
        <v>325</v>
      </c>
      <c r="E1063" s="1" t="s">
        <v>762</v>
      </c>
    </row>
    <row r="1064" spans="3:6">
      <c r="D1064" s="1" t="s">
        <v>229</v>
      </c>
      <c r="E1064" s="1">
        <v>0.25</v>
      </c>
      <c r="F1064" s="1">
        <v>1</v>
      </c>
    </row>
    <row r="1065" spans="3:6">
      <c r="D1065" s="1" t="s">
        <v>230</v>
      </c>
      <c r="E1065" s="1">
        <v>0.5</v>
      </c>
      <c r="F1065" s="1">
        <v>2</v>
      </c>
    </row>
    <row r="1066" spans="3:6">
      <c r="D1066" s="1" t="s">
        <v>231</v>
      </c>
      <c r="E1066" s="1">
        <v>0.75</v>
      </c>
      <c r="F1066" s="1">
        <v>3</v>
      </c>
    </row>
    <row r="1067" spans="3:6">
      <c r="D1067" s="1" t="s">
        <v>232</v>
      </c>
      <c r="E1067" s="1">
        <v>1</v>
      </c>
      <c r="F1067" s="1">
        <v>4</v>
      </c>
    </row>
    <row r="1068" spans="3:6">
      <c r="D1068" s="1" t="s">
        <v>321</v>
      </c>
      <c r="E1068" s="1">
        <v>0</v>
      </c>
      <c r="F1068" s="1">
        <v>5</v>
      </c>
    </row>
    <row r="1069" spans="3:6">
      <c r="D1069" s="1" t="s">
        <v>30</v>
      </c>
      <c r="E1069" s="1" t="s">
        <v>760</v>
      </c>
      <c r="F1069" s="1">
        <v>6</v>
      </c>
    </row>
    <row r="1071" spans="3:6">
      <c r="C1071" s="1" t="s">
        <v>326</v>
      </c>
      <c r="E1071" s="1" t="s">
        <v>762</v>
      </c>
    </row>
    <row r="1072" spans="3:6">
      <c r="D1072" s="1" t="s">
        <v>229</v>
      </c>
      <c r="E1072" s="1">
        <v>0.25</v>
      </c>
      <c r="F1072" s="1">
        <v>1</v>
      </c>
    </row>
    <row r="1073" spans="3:6">
      <c r="D1073" s="1" t="s">
        <v>230</v>
      </c>
      <c r="E1073" s="1">
        <v>0.5</v>
      </c>
      <c r="F1073" s="1">
        <v>2</v>
      </c>
    </row>
    <row r="1074" spans="3:6">
      <c r="D1074" s="1" t="s">
        <v>231</v>
      </c>
      <c r="E1074" s="1">
        <v>0.75</v>
      </c>
      <c r="F1074" s="1">
        <v>3</v>
      </c>
    </row>
    <row r="1075" spans="3:6">
      <c r="D1075" s="1" t="s">
        <v>232</v>
      </c>
      <c r="E1075" s="1">
        <v>1</v>
      </c>
      <c r="F1075" s="1">
        <v>4</v>
      </c>
    </row>
    <row r="1076" spans="3:6">
      <c r="D1076" s="1" t="s">
        <v>321</v>
      </c>
      <c r="E1076" s="1">
        <v>0</v>
      </c>
      <c r="F1076" s="1">
        <v>5</v>
      </c>
    </row>
    <row r="1077" spans="3:6">
      <c r="D1077" s="1" t="s">
        <v>30</v>
      </c>
      <c r="E1077" s="1" t="s">
        <v>760</v>
      </c>
      <c r="F1077" s="1">
        <v>6</v>
      </c>
    </row>
    <row r="1079" spans="3:6">
      <c r="C1079" s="1" t="s">
        <v>327</v>
      </c>
      <c r="E1079" s="1" t="s">
        <v>762</v>
      </c>
    </row>
    <row r="1080" spans="3:6">
      <c r="D1080" s="1" t="s">
        <v>251</v>
      </c>
      <c r="E1080" s="1">
        <v>0.17</v>
      </c>
      <c r="F1080" s="1">
        <v>1</v>
      </c>
    </row>
    <row r="1081" spans="3:6">
      <c r="D1081" s="1" t="s">
        <v>872</v>
      </c>
      <c r="E1081" s="1">
        <v>0.34</v>
      </c>
      <c r="F1081" s="1">
        <v>2</v>
      </c>
    </row>
    <row r="1082" spans="3:6">
      <c r="D1082" s="1" t="s">
        <v>252</v>
      </c>
      <c r="E1082" s="1">
        <v>0.51</v>
      </c>
      <c r="F1082" s="1">
        <v>3</v>
      </c>
    </row>
    <row r="1083" spans="3:6">
      <c r="D1083" s="1" t="s">
        <v>253</v>
      </c>
      <c r="E1083" s="1">
        <v>0.68</v>
      </c>
      <c r="F1083" s="1">
        <v>4</v>
      </c>
    </row>
    <row r="1084" spans="3:6">
      <c r="D1084" s="1" t="s">
        <v>873</v>
      </c>
      <c r="E1084" s="1">
        <v>0.85</v>
      </c>
      <c r="F1084" s="1">
        <v>5</v>
      </c>
    </row>
    <row r="1085" spans="3:6">
      <c r="D1085" s="1" t="s">
        <v>254</v>
      </c>
      <c r="E1085" s="1">
        <v>1</v>
      </c>
      <c r="F1085" s="1">
        <v>6</v>
      </c>
    </row>
    <row r="1086" spans="3:6">
      <c r="D1086" s="1" t="s">
        <v>321</v>
      </c>
      <c r="E1086" s="1">
        <v>0</v>
      </c>
      <c r="F1086" s="1">
        <v>7</v>
      </c>
    </row>
    <row r="1087" spans="3:6">
      <c r="D1087" s="1" t="s">
        <v>30</v>
      </c>
      <c r="E1087" s="1" t="s">
        <v>760</v>
      </c>
      <c r="F1087" s="1">
        <v>8</v>
      </c>
    </row>
    <row r="1089" spans="2:6">
      <c r="C1089" s="1" t="s">
        <v>328</v>
      </c>
      <c r="E1089" s="1" t="s">
        <v>762</v>
      </c>
    </row>
    <row r="1090" spans="2:6">
      <c r="D1090" s="1" t="s">
        <v>251</v>
      </c>
      <c r="E1090" s="1">
        <v>0.17</v>
      </c>
      <c r="F1090" s="1">
        <v>1</v>
      </c>
    </row>
    <row r="1091" spans="2:6">
      <c r="D1091" s="1" t="s">
        <v>872</v>
      </c>
      <c r="E1091" s="1">
        <v>0.34</v>
      </c>
      <c r="F1091" s="1">
        <v>2</v>
      </c>
    </row>
    <row r="1092" spans="2:6">
      <c r="D1092" s="1" t="s">
        <v>252</v>
      </c>
      <c r="E1092" s="1">
        <v>0.51</v>
      </c>
      <c r="F1092" s="1">
        <v>3</v>
      </c>
    </row>
    <row r="1093" spans="2:6">
      <c r="D1093" s="1" t="s">
        <v>253</v>
      </c>
      <c r="E1093" s="1">
        <v>0.68</v>
      </c>
      <c r="F1093" s="1">
        <v>4</v>
      </c>
    </row>
    <row r="1094" spans="2:6">
      <c r="D1094" s="1" t="s">
        <v>873</v>
      </c>
      <c r="E1094" s="1">
        <v>0.85</v>
      </c>
      <c r="F1094" s="1">
        <v>5</v>
      </c>
    </row>
    <row r="1095" spans="2:6">
      <c r="D1095" s="1" t="s">
        <v>254</v>
      </c>
      <c r="E1095" s="1">
        <v>1</v>
      </c>
      <c r="F1095" s="1">
        <v>6</v>
      </c>
    </row>
    <row r="1096" spans="2:6">
      <c r="D1096" s="1" t="s">
        <v>321</v>
      </c>
      <c r="E1096" s="1">
        <v>0</v>
      </c>
      <c r="F1096" s="1">
        <v>7</v>
      </c>
    </row>
    <row r="1097" spans="2:6">
      <c r="D1097" s="1" t="s">
        <v>30</v>
      </c>
      <c r="E1097" s="1" t="s">
        <v>760</v>
      </c>
      <c r="F1097" s="1">
        <v>8</v>
      </c>
    </row>
    <row r="1099" spans="2:6">
      <c r="B1099" s="1" t="s">
        <v>329</v>
      </c>
    </row>
    <row r="1100" spans="2:6">
      <c r="C1100" s="1" t="s">
        <v>330</v>
      </c>
      <c r="E1100" s="1" t="s">
        <v>761</v>
      </c>
    </row>
    <row r="1101" spans="2:6">
      <c r="D1101" s="1" t="s">
        <v>277</v>
      </c>
      <c r="E1101" s="1">
        <v>0.25</v>
      </c>
      <c r="F1101" s="1">
        <v>1</v>
      </c>
    </row>
    <row r="1102" spans="2:6">
      <c r="D1102" s="1" t="s">
        <v>278</v>
      </c>
      <c r="E1102" s="1">
        <v>0.25</v>
      </c>
      <c r="F1102" s="1">
        <v>2</v>
      </c>
    </row>
    <row r="1103" spans="2:6">
      <c r="D1103" s="1" t="s">
        <v>279</v>
      </c>
      <c r="E1103" s="1">
        <v>0.25</v>
      </c>
      <c r="F1103" s="1">
        <v>3</v>
      </c>
    </row>
    <row r="1104" spans="2:6">
      <c r="D1104" s="1" t="s">
        <v>331</v>
      </c>
      <c r="E1104" s="1">
        <v>0.25</v>
      </c>
      <c r="F1104" s="1">
        <v>4</v>
      </c>
    </row>
    <row r="1105" spans="3:6">
      <c r="D1105" s="1" t="s">
        <v>194</v>
      </c>
      <c r="E1105" s="1">
        <v>0</v>
      </c>
      <c r="F1105" s="1">
        <v>5</v>
      </c>
    </row>
    <row r="1106" spans="3:6">
      <c r="D1106" s="1" t="s">
        <v>30</v>
      </c>
      <c r="E1106" s="1" t="s">
        <v>760</v>
      </c>
      <c r="F1106" s="1">
        <v>6</v>
      </c>
    </row>
    <row r="1107" spans="3:6">
      <c r="D1107" s="1" t="s">
        <v>25</v>
      </c>
      <c r="E1107" s="1">
        <v>0.25</v>
      </c>
      <c r="F1107" s="1">
        <v>7</v>
      </c>
    </row>
    <row r="1109" spans="3:6">
      <c r="C1109" s="1" t="s">
        <v>332</v>
      </c>
      <c r="E1109" s="1" t="s">
        <v>761</v>
      </c>
    </row>
    <row r="1110" spans="3:6">
      <c r="D1110" s="1" t="s">
        <v>277</v>
      </c>
      <c r="E1110" s="1">
        <v>0.25</v>
      </c>
      <c r="F1110" s="1">
        <v>1</v>
      </c>
    </row>
    <row r="1111" spans="3:6">
      <c r="D1111" s="1" t="s">
        <v>278</v>
      </c>
      <c r="E1111" s="1">
        <v>0.25</v>
      </c>
      <c r="F1111" s="1">
        <v>2</v>
      </c>
    </row>
    <row r="1112" spans="3:6">
      <c r="D1112" s="1" t="s">
        <v>279</v>
      </c>
      <c r="E1112" s="1">
        <v>0.25</v>
      </c>
      <c r="F1112" s="1">
        <v>3</v>
      </c>
    </row>
    <row r="1113" spans="3:6">
      <c r="D1113" s="1" t="s">
        <v>331</v>
      </c>
      <c r="E1113" s="1">
        <v>0.25</v>
      </c>
      <c r="F1113" s="1">
        <v>4</v>
      </c>
    </row>
    <row r="1114" spans="3:6">
      <c r="D1114" s="1" t="s">
        <v>194</v>
      </c>
      <c r="E1114" s="1">
        <v>0</v>
      </c>
      <c r="F1114" s="1">
        <v>5</v>
      </c>
    </row>
    <row r="1115" spans="3:6">
      <c r="D1115" s="1" t="s">
        <v>30</v>
      </c>
      <c r="E1115" s="1" t="s">
        <v>760</v>
      </c>
      <c r="F1115" s="1">
        <v>6</v>
      </c>
    </row>
    <row r="1116" spans="3:6">
      <c r="D1116" s="1" t="s">
        <v>25</v>
      </c>
      <c r="E1116" s="1">
        <v>0.25</v>
      </c>
      <c r="F1116" s="1">
        <v>7</v>
      </c>
    </row>
    <row r="1118" spans="3:6">
      <c r="C1118" s="1" t="s">
        <v>333</v>
      </c>
      <c r="E1118" s="1" t="s">
        <v>763</v>
      </c>
    </row>
    <row r="1119" spans="3:6">
      <c r="D1119" s="1" t="s">
        <v>213</v>
      </c>
      <c r="E1119" s="1">
        <v>0.05</v>
      </c>
      <c r="F1119" s="1">
        <v>1</v>
      </c>
    </row>
    <row r="1120" spans="3:6">
      <c r="D1120" s="1" t="s">
        <v>214</v>
      </c>
      <c r="E1120" s="1">
        <v>0.19</v>
      </c>
      <c r="F1120" s="1">
        <v>2</v>
      </c>
    </row>
    <row r="1121" spans="3:6">
      <c r="D1121" s="1" t="s">
        <v>215</v>
      </c>
      <c r="E1121" s="1">
        <v>0.23</v>
      </c>
      <c r="F1121" s="1">
        <v>3</v>
      </c>
    </row>
    <row r="1122" spans="3:6">
      <c r="D1122" s="1" t="s">
        <v>216</v>
      </c>
      <c r="E1122" s="1">
        <v>0.28999999999999998</v>
      </c>
      <c r="F1122" s="1">
        <v>4</v>
      </c>
    </row>
    <row r="1123" spans="3:6">
      <c r="D1123" s="1" t="s">
        <v>217</v>
      </c>
      <c r="E1123" s="1">
        <v>0.12</v>
      </c>
      <c r="F1123" s="1">
        <v>5</v>
      </c>
    </row>
    <row r="1124" spans="3:6">
      <c r="D1124" s="1" t="s">
        <v>218</v>
      </c>
      <c r="E1124" s="1">
        <v>0.12</v>
      </c>
      <c r="F1124" s="1">
        <v>6</v>
      </c>
    </row>
    <row r="1125" spans="3:6">
      <c r="D1125" s="1" t="s">
        <v>334</v>
      </c>
      <c r="E1125" s="1">
        <v>0</v>
      </c>
      <c r="F1125" s="1">
        <v>7</v>
      </c>
    </row>
    <row r="1126" spans="3:6">
      <c r="D1126" s="1" t="s">
        <v>30</v>
      </c>
      <c r="E1126" s="1" t="s">
        <v>760</v>
      </c>
      <c r="F1126" s="1">
        <v>8</v>
      </c>
    </row>
    <row r="1127" spans="3:6">
      <c r="D1127" s="1" t="s">
        <v>25</v>
      </c>
      <c r="F1127" s="1">
        <v>9</v>
      </c>
    </row>
    <row r="1129" spans="3:6">
      <c r="C1129" s="1" t="s">
        <v>335</v>
      </c>
      <c r="E1129" s="1" t="s">
        <v>763</v>
      </c>
    </row>
    <row r="1130" spans="3:6">
      <c r="D1130" s="1" t="s">
        <v>213</v>
      </c>
      <c r="E1130" s="1">
        <v>0.05</v>
      </c>
      <c r="F1130" s="1">
        <v>1</v>
      </c>
    </row>
    <row r="1131" spans="3:6">
      <c r="D1131" s="1" t="s">
        <v>214</v>
      </c>
      <c r="E1131" s="1">
        <v>0.19</v>
      </c>
      <c r="F1131" s="1">
        <v>2</v>
      </c>
    </row>
    <row r="1132" spans="3:6">
      <c r="D1132" s="1" t="s">
        <v>215</v>
      </c>
      <c r="E1132" s="1">
        <v>0.23</v>
      </c>
      <c r="F1132" s="1">
        <v>3</v>
      </c>
    </row>
    <row r="1133" spans="3:6">
      <c r="D1133" s="1" t="s">
        <v>216</v>
      </c>
      <c r="E1133" s="1">
        <v>0.28999999999999998</v>
      </c>
      <c r="F1133" s="1">
        <v>4</v>
      </c>
    </row>
    <row r="1134" spans="3:6">
      <c r="D1134" s="1" t="s">
        <v>217</v>
      </c>
      <c r="E1134" s="1">
        <v>0.12</v>
      </c>
      <c r="F1134" s="1">
        <v>5</v>
      </c>
    </row>
    <row r="1135" spans="3:6">
      <c r="D1135" s="1" t="s">
        <v>218</v>
      </c>
      <c r="E1135" s="1">
        <v>0.12</v>
      </c>
      <c r="F1135" s="1">
        <v>6</v>
      </c>
    </row>
    <row r="1136" spans="3:6">
      <c r="D1136" s="1" t="s">
        <v>334</v>
      </c>
      <c r="E1136" s="1">
        <v>0</v>
      </c>
      <c r="F1136" s="1">
        <v>7</v>
      </c>
    </row>
    <row r="1137" spans="3:6">
      <c r="D1137" s="1" t="s">
        <v>30</v>
      </c>
      <c r="E1137" s="1" t="s">
        <v>760</v>
      </c>
      <c r="F1137" s="1">
        <v>8</v>
      </c>
    </row>
    <row r="1138" spans="3:6">
      <c r="D1138" s="1" t="s">
        <v>25</v>
      </c>
      <c r="F1138" s="1">
        <v>9</v>
      </c>
    </row>
    <row r="1140" spans="3:6">
      <c r="C1140" s="1" t="s">
        <v>336</v>
      </c>
      <c r="E1140" s="1" t="s">
        <v>762</v>
      </c>
    </row>
    <row r="1141" spans="3:6">
      <c r="D1141" s="1" t="s">
        <v>251</v>
      </c>
      <c r="E1141" s="1">
        <v>1</v>
      </c>
      <c r="F1141" s="1">
        <v>1</v>
      </c>
    </row>
    <row r="1142" spans="3:6">
      <c r="D1142" s="1" t="s">
        <v>872</v>
      </c>
      <c r="E1142" s="1">
        <v>0.8</v>
      </c>
      <c r="F1142" s="1">
        <v>2</v>
      </c>
    </row>
    <row r="1143" spans="3:6">
      <c r="D1143" s="1" t="s">
        <v>252</v>
      </c>
      <c r="E1143" s="1">
        <v>0.6</v>
      </c>
      <c r="F1143" s="1">
        <v>3</v>
      </c>
    </row>
    <row r="1144" spans="3:6">
      <c r="D1144" s="1" t="s">
        <v>253</v>
      </c>
      <c r="E1144" s="1">
        <v>0.4</v>
      </c>
      <c r="F1144" s="1">
        <v>4</v>
      </c>
    </row>
    <row r="1145" spans="3:6">
      <c r="D1145" s="1" t="s">
        <v>873</v>
      </c>
      <c r="E1145" s="1">
        <v>0.2</v>
      </c>
      <c r="F1145" s="1">
        <v>5</v>
      </c>
    </row>
    <row r="1146" spans="3:6">
      <c r="D1146" s="1" t="s">
        <v>765</v>
      </c>
      <c r="E1146" s="1">
        <v>0</v>
      </c>
      <c r="F1146" s="1">
        <v>6</v>
      </c>
    </row>
    <row r="1147" spans="3:6">
      <c r="D1147" s="1" t="s">
        <v>334</v>
      </c>
      <c r="E1147" s="1">
        <v>0</v>
      </c>
      <c r="F1147" s="1">
        <v>7</v>
      </c>
    </row>
    <row r="1148" spans="3:6">
      <c r="D1148" s="1" t="s">
        <v>30</v>
      </c>
      <c r="E1148" s="1" t="s">
        <v>760</v>
      </c>
      <c r="F1148" s="1">
        <v>8</v>
      </c>
    </row>
    <row r="1150" spans="3:6">
      <c r="C1150" s="1" t="s">
        <v>337</v>
      </c>
      <c r="E1150" s="1" t="s">
        <v>762</v>
      </c>
    </row>
    <row r="1151" spans="3:6">
      <c r="D1151" s="1" t="s">
        <v>251</v>
      </c>
      <c r="E1151" s="1">
        <v>1</v>
      </c>
      <c r="F1151" s="1">
        <v>1</v>
      </c>
    </row>
    <row r="1152" spans="3:6">
      <c r="D1152" s="1" t="s">
        <v>872</v>
      </c>
      <c r="E1152" s="1">
        <v>0.8</v>
      </c>
      <c r="F1152" s="1">
        <v>2</v>
      </c>
    </row>
    <row r="1153" spans="3:6">
      <c r="D1153" s="1" t="s">
        <v>252</v>
      </c>
      <c r="E1153" s="1">
        <v>0.6</v>
      </c>
      <c r="F1153" s="1">
        <v>3</v>
      </c>
    </row>
    <row r="1154" spans="3:6">
      <c r="D1154" s="1" t="s">
        <v>253</v>
      </c>
      <c r="E1154" s="1">
        <v>0.4</v>
      </c>
      <c r="F1154" s="1">
        <v>4</v>
      </c>
    </row>
    <row r="1155" spans="3:6">
      <c r="D1155" s="1" t="s">
        <v>873</v>
      </c>
      <c r="E1155" s="1">
        <v>0.2</v>
      </c>
      <c r="F1155" s="1">
        <v>5</v>
      </c>
    </row>
    <row r="1156" spans="3:6">
      <c r="D1156" s="1" t="s">
        <v>765</v>
      </c>
      <c r="E1156" s="1">
        <v>0</v>
      </c>
      <c r="F1156" s="1">
        <v>6</v>
      </c>
    </row>
    <row r="1157" spans="3:6">
      <c r="D1157" s="1" t="s">
        <v>334</v>
      </c>
      <c r="E1157" s="1">
        <v>0</v>
      </c>
      <c r="F1157" s="1">
        <v>7</v>
      </c>
    </row>
    <row r="1158" spans="3:6">
      <c r="D1158" s="1" t="s">
        <v>30</v>
      </c>
      <c r="E1158" s="1" t="s">
        <v>760</v>
      </c>
      <c r="F1158" s="1">
        <v>8</v>
      </c>
    </row>
    <row r="1160" spans="3:6">
      <c r="C1160" s="1" t="s">
        <v>338</v>
      </c>
      <c r="E1160" s="1" t="s">
        <v>764</v>
      </c>
    </row>
    <row r="1161" spans="3:6">
      <c r="D1161" s="1" t="s">
        <v>86</v>
      </c>
      <c r="E1161" s="1">
        <v>1</v>
      </c>
      <c r="F1161" s="1">
        <v>1</v>
      </c>
    </row>
    <row r="1162" spans="3:6">
      <c r="D1162" s="1" t="s">
        <v>63</v>
      </c>
      <c r="E1162" s="1">
        <v>0</v>
      </c>
      <c r="F1162" s="1">
        <v>2</v>
      </c>
    </row>
    <row r="1163" spans="3:6">
      <c r="D1163" s="1" t="s">
        <v>30</v>
      </c>
      <c r="E1163" s="1" t="s">
        <v>760</v>
      </c>
      <c r="F1163" s="1">
        <v>3</v>
      </c>
    </row>
    <row r="1165" spans="3:6">
      <c r="C1165" s="1" t="s">
        <v>339</v>
      </c>
      <c r="E1165" s="1" t="s">
        <v>764</v>
      </c>
    </row>
    <row r="1166" spans="3:6">
      <c r="D1166" s="1" t="s">
        <v>86</v>
      </c>
      <c r="E1166" s="1">
        <v>1</v>
      </c>
      <c r="F1166" s="1">
        <v>1</v>
      </c>
    </row>
    <row r="1167" spans="3:6">
      <c r="D1167" s="1" t="s">
        <v>63</v>
      </c>
      <c r="E1167" s="1">
        <v>0</v>
      </c>
      <c r="F1167" s="1">
        <v>2</v>
      </c>
    </row>
    <row r="1168" spans="3:6">
      <c r="D1168" s="1" t="s">
        <v>30</v>
      </c>
      <c r="E1168" s="1" t="s">
        <v>760</v>
      </c>
      <c r="F1168" s="1">
        <v>3</v>
      </c>
    </row>
    <row r="1170" spans="3:6">
      <c r="C1170" s="1" t="s">
        <v>340</v>
      </c>
      <c r="E1170" s="1" t="s">
        <v>762</v>
      </c>
    </row>
    <row r="1171" spans="3:6">
      <c r="D1171" s="1" t="s">
        <v>261</v>
      </c>
      <c r="E1171" s="1">
        <v>1</v>
      </c>
      <c r="F1171" s="1">
        <v>1</v>
      </c>
    </row>
    <row r="1172" spans="3:6">
      <c r="D1172" s="1" t="s">
        <v>207</v>
      </c>
      <c r="E1172" s="1">
        <v>0.66</v>
      </c>
      <c r="F1172" s="1">
        <v>2</v>
      </c>
    </row>
    <row r="1173" spans="3:6">
      <c r="D1173" s="1" t="s">
        <v>208</v>
      </c>
      <c r="E1173" s="1">
        <v>0.33</v>
      </c>
      <c r="F1173" s="1">
        <v>3</v>
      </c>
    </row>
    <row r="1174" spans="3:6">
      <c r="D1174" s="1" t="s">
        <v>209</v>
      </c>
      <c r="E1174" s="1">
        <v>0</v>
      </c>
      <c r="F1174" s="1">
        <v>4</v>
      </c>
    </row>
    <row r="1175" spans="3:6">
      <c r="D1175" s="1" t="s">
        <v>341</v>
      </c>
      <c r="E1175" s="1">
        <v>0</v>
      </c>
      <c r="F1175" s="1">
        <v>5</v>
      </c>
    </row>
    <row r="1176" spans="3:6">
      <c r="D1176" s="1" t="s">
        <v>30</v>
      </c>
      <c r="E1176" s="10" t="s">
        <v>760</v>
      </c>
      <c r="F1176" s="1">
        <v>6</v>
      </c>
    </row>
    <row r="1177" spans="3:6">
      <c r="D1177" s="1" t="s">
        <v>25</v>
      </c>
      <c r="F1177" s="1">
        <v>7</v>
      </c>
    </row>
    <row r="1179" spans="3:6">
      <c r="C1179" s="1" t="s">
        <v>342</v>
      </c>
      <c r="E1179" s="1" t="s">
        <v>762</v>
      </c>
    </row>
    <row r="1180" spans="3:6">
      <c r="D1180" s="1" t="s">
        <v>261</v>
      </c>
      <c r="E1180" s="1">
        <v>1</v>
      </c>
      <c r="F1180" s="1">
        <v>1</v>
      </c>
    </row>
    <row r="1181" spans="3:6">
      <c r="D1181" s="1" t="s">
        <v>207</v>
      </c>
      <c r="E1181" s="1">
        <v>0.66</v>
      </c>
      <c r="F1181" s="1">
        <v>2</v>
      </c>
    </row>
    <row r="1182" spans="3:6">
      <c r="D1182" s="1" t="s">
        <v>208</v>
      </c>
      <c r="E1182" s="1">
        <v>0.33</v>
      </c>
      <c r="F1182" s="1">
        <v>3</v>
      </c>
    </row>
    <row r="1183" spans="3:6">
      <c r="D1183" s="1" t="s">
        <v>209</v>
      </c>
      <c r="E1183" s="1">
        <v>0</v>
      </c>
      <c r="F1183" s="1">
        <v>4</v>
      </c>
    </row>
    <row r="1184" spans="3:6">
      <c r="D1184" s="1" t="s">
        <v>341</v>
      </c>
      <c r="E1184" s="1">
        <v>0</v>
      </c>
      <c r="F1184" s="1">
        <v>5</v>
      </c>
    </row>
    <row r="1185" spans="3:6">
      <c r="D1185" s="1" t="s">
        <v>30</v>
      </c>
      <c r="E1185" s="10" t="s">
        <v>760</v>
      </c>
      <c r="F1185" s="1">
        <v>6</v>
      </c>
    </row>
    <row r="1186" spans="3:6">
      <c r="D1186" s="1" t="s">
        <v>25</v>
      </c>
      <c r="F1186" s="1">
        <v>7</v>
      </c>
    </row>
    <row r="1188" spans="3:6">
      <c r="C1188" s="1" t="s">
        <v>343</v>
      </c>
      <c r="E1188" s="1" t="s">
        <v>763</v>
      </c>
    </row>
    <row r="1189" spans="3:6">
      <c r="D1189" s="1" t="s">
        <v>213</v>
      </c>
      <c r="E1189" s="1">
        <v>0.05</v>
      </c>
      <c r="F1189" s="1">
        <v>1</v>
      </c>
    </row>
    <row r="1190" spans="3:6">
      <c r="D1190" s="1" t="s">
        <v>214</v>
      </c>
      <c r="E1190" s="1">
        <v>0.19</v>
      </c>
      <c r="F1190" s="1">
        <v>2</v>
      </c>
    </row>
    <row r="1191" spans="3:6">
      <c r="D1191" s="1" t="s">
        <v>215</v>
      </c>
      <c r="E1191" s="1">
        <v>0.23</v>
      </c>
      <c r="F1191" s="1">
        <v>3</v>
      </c>
    </row>
    <row r="1192" spans="3:6">
      <c r="D1192" s="1" t="s">
        <v>216</v>
      </c>
      <c r="E1192" s="1">
        <v>0.28999999999999998</v>
      </c>
      <c r="F1192" s="1">
        <v>4</v>
      </c>
    </row>
    <row r="1193" spans="3:6">
      <c r="D1193" s="1" t="s">
        <v>217</v>
      </c>
      <c r="E1193" s="1">
        <v>0.12</v>
      </c>
      <c r="F1193" s="1">
        <v>5</v>
      </c>
    </row>
    <row r="1194" spans="3:6">
      <c r="D1194" s="1" t="s">
        <v>218</v>
      </c>
      <c r="E1194" s="1">
        <v>0.12</v>
      </c>
      <c r="F1194" s="1">
        <v>6</v>
      </c>
    </row>
    <row r="1195" spans="3:6">
      <c r="D1195" s="1" t="s">
        <v>344</v>
      </c>
      <c r="E1195" s="1">
        <v>0</v>
      </c>
      <c r="F1195" s="1">
        <v>7</v>
      </c>
    </row>
    <row r="1196" spans="3:6">
      <c r="D1196" s="1" t="s">
        <v>30</v>
      </c>
      <c r="E1196" s="1" t="s">
        <v>760</v>
      </c>
      <c r="F1196" s="1">
        <v>8</v>
      </c>
    </row>
    <row r="1197" spans="3:6">
      <c r="D1197" s="1" t="s">
        <v>25</v>
      </c>
      <c r="F1197" s="1">
        <v>9</v>
      </c>
    </row>
    <row r="1199" spans="3:6">
      <c r="C1199" s="1" t="s">
        <v>345</v>
      </c>
      <c r="E1199" s="1" t="s">
        <v>763</v>
      </c>
    </row>
    <row r="1200" spans="3:6">
      <c r="D1200" s="1" t="s">
        <v>213</v>
      </c>
      <c r="E1200" s="1">
        <v>0.05</v>
      </c>
      <c r="F1200" s="1">
        <v>1</v>
      </c>
    </row>
    <row r="1201" spans="3:6">
      <c r="D1201" s="1" t="s">
        <v>214</v>
      </c>
      <c r="E1201" s="1">
        <v>0.19</v>
      </c>
      <c r="F1201" s="1">
        <v>2</v>
      </c>
    </row>
    <row r="1202" spans="3:6">
      <c r="D1202" s="1" t="s">
        <v>215</v>
      </c>
      <c r="E1202" s="1">
        <v>0.23</v>
      </c>
      <c r="F1202" s="1">
        <v>3</v>
      </c>
    </row>
    <row r="1203" spans="3:6">
      <c r="D1203" s="1" t="s">
        <v>216</v>
      </c>
      <c r="E1203" s="1">
        <v>0.28999999999999998</v>
      </c>
      <c r="F1203" s="1">
        <v>4</v>
      </c>
    </row>
    <row r="1204" spans="3:6">
      <c r="D1204" s="1" t="s">
        <v>217</v>
      </c>
      <c r="E1204" s="1">
        <v>0.12</v>
      </c>
      <c r="F1204" s="1">
        <v>5</v>
      </c>
    </row>
    <row r="1205" spans="3:6">
      <c r="D1205" s="1" t="s">
        <v>218</v>
      </c>
      <c r="E1205" s="1">
        <v>0.12</v>
      </c>
      <c r="F1205" s="1">
        <v>6</v>
      </c>
    </row>
    <row r="1206" spans="3:6">
      <c r="D1206" s="1" t="s">
        <v>344</v>
      </c>
      <c r="E1206" s="1">
        <v>0</v>
      </c>
      <c r="F1206" s="1">
        <v>7</v>
      </c>
    </row>
    <row r="1207" spans="3:6">
      <c r="D1207" s="1" t="s">
        <v>30</v>
      </c>
      <c r="E1207" s="1" t="s">
        <v>760</v>
      </c>
      <c r="F1207" s="1">
        <v>8</v>
      </c>
    </row>
    <row r="1208" spans="3:6">
      <c r="D1208" s="1" t="s">
        <v>25</v>
      </c>
      <c r="F1208" s="1">
        <v>9</v>
      </c>
    </row>
    <row r="1210" spans="3:6">
      <c r="C1210" s="1" t="s">
        <v>346</v>
      </c>
      <c r="E1210" s="10" t="s">
        <v>762</v>
      </c>
    </row>
    <row r="1211" spans="3:6">
      <c r="D1211" s="1" t="s">
        <v>222</v>
      </c>
      <c r="E1211" s="1">
        <v>0.57999999999999996</v>
      </c>
      <c r="F1211" s="1">
        <v>1</v>
      </c>
    </row>
    <row r="1212" spans="3:6">
      <c r="D1212" s="1" t="s">
        <v>223</v>
      </c>
      <c r="E1212" s="1">
        <v>0.23</v>
      </c>
      <c r="F1212" s="1">
        <v>2</v>
      </c>
    </row>
    <row r="1213" spans="3:6">
      <c r="D1213" s="1" t="s">
        <v>224</v>
      </c>
      <c r="E1213" s="1">
        <v>0.44</v>
      </c>
      <c r="F1213" s="1">
        <v>3</v>
      </c>
    </row>
    <row r="1214" spans="3:6">
      <c r="D1214" s="1" t="s">
        <v>225</v>
      </c>
      <c r="E1214" s="1">
        <v>0.23</v>
      </c>
      <c r="F1214" s="1">
        <v>4</v>
      </c>
    </row>
    <row r="1215" spans="3:6">
      <c r="D1215" s="1" t="s">
        <v>226</v>
      </c>
      <c r="E1215" s="1">
        <v>1</v>
      </c>
      <c r="F1215" s="1">
        <v>5</v>
      </c>
    </row>
    <row r="1216" spans="3:6">
      <c r="D1216" s="1" t="s">
        <v>788</v>
      </c>
      <c r="E1216" s="1">
        <v>0.72</v>
      </c>
      <c r="F1216" s="1">
        <v>6</v>
      </c>
    </row>
    <row r="1217" spans="3:6">
      <c r="D1217" s="1" t="s">
        <v>789</v>
      </c>
      <c r="E1217" s="1">
        <v>0.86</v>
      </c>
      <c r="F1217" s="1">
        <v>7</v>
      </c>
    </row>
    <row r="1218" spans="3:6">
      <c r="D1218" s="1" t="s">
        <v>219</v>
      </c>
      <c r="E1218" s="1">
        <v>0</v>
      </c>
      <c r="F1218" s="1">
        <v>8</v>
      </c>
    </row>
    <row r="1219" spans="3:6">
      <c r="D1219" s="1" t="s">
        <v>30</v>
      </c>
      <c r="E1219" s="1" t="s">
        <v>760</v>
      </c>
      <c r="F1219" s="1">
        <v>9</v>
      </c>
    </row>
    <row r="1220" spans="3:6">
      <c r="D1220" s="1" t="s">
        <v>25</v>
      </c>
      <c r="F1220" s="1">
        <v>10</v>
      </c>
    </row>
    <row r="1222" spans="3:6">
      <c r="C1222" s="1" t="s">
        <v>347</v>
      </c>
      <c r="E1222" s="10" t="s">
        <v>762</v>
      </c>
    </row>
    <row r="1223" spans="3:6">
      <c r="D1223" s="1" t="s">
        <v>222</v>
      </c>
      <c r="E1223" s="1">
        <v>0.57999999999999996</v>
      </c>
      <c r="F1223" s="1">
        <v>1</v>
      </c>
    </row>
    <row r="1224" spans="3:6">
      <c r="D1224" s="1" t="s">
        <v>223</v>
      </c>
      <c r="E1224" s="1">
        <v>0.23</v>
      </c>
      <c r="F1224" s="1">
        <v>2</v>
      </c>
    </row>
    <row r="1225" spans="3:6">
      <c r="D1225" s="1" t="s">
        <v>224</v>
      </c>
      <c r="E1225" s="1">
        <v>0.44</v>
      </c>
      <c r="F1225" s="1">
        <v>3</v>
      </c>
    </row>
    <row r="1226" spans="3:6">
      <c r="D1226" s="1" t="s">
        <v>225</v>
      </c>
      <c r="E1226" s="1">
        <v>0.23</v>
      </c>
      <c r="F1226" s="1">
        <v>4</v>
      </c>
    </row>
    <row r="1227" spans="3:6">
      <c r="D1227" s="1" t="s">
        <v>226</v>
      </c>
      <c r="E1227" s="1">
        <v>1</v>
      </c>
      <c r="F1227" s="1">
        <v>5</v>
      </c>
    </row>
    <row r="1228" spans="3:6">
      <c r="D1228" s="1" t="s">
        <v>788</v>
      </c>
      <c r="E1228" s="1">
        <v>0.72</v>
      </c>
      <c r="F1228" s="1">
        <v>6</v>
      </c>
    </row>
    <row r="1229" spans="3:6">
      <c r="D1229" s="1" t="s">
        <v>789</v>
      </c>
      <c r="E1229" s="1">
        <v>0.86</v>
      </c>
      <c r="F1229" s="1">
        <v>7</v>
      </c>
    </row>
    <row r="1230" spans="3:6">
      <c r="D1230" s="1" t="s">
        <v>219</v>
      </c>
      <c r="E1230" s="1">
        <v>0</v>
      </c>
      <c r="F1230" s="1">
        <v>8</v>
      </c>
    </row>
    <row r="1231" spans="3:6">
      <c r="D1231" s="1" t="s">
        <v>30</v>
      </c>
      <c r="E1231" s="1" t="s">
        <v>760</v>
      </c>
      <c r="F1231" s="1">
        <v>9</v>
      </c>
    </row>
    <row r="1232" spans="3:6">
      <c r="D1232" s="1" t="s">
        <v>25</v>
      </c>
      <c r="F1232" s="1">
        <v>10</v>
      </c>
    </row>
    <row r="1234" spans="3:6">
      <c r="C1234" s="1" t="s">
        <v>348</v>
      </c>
      <c r="E1234" s="1" t="s">
        <v>762</v>
      </c>
    </row>
    <row r="1235" spans="3:6">
      <c r="D1235" s="1" t="s">
        <v>229</v>
      </c>
      <c r="E1235" s="1">
        <v>1</v>
      </c>
      <c r="F1235" s="1">
        <v>1</v>
      </c>
    </row>
    <row r="1236" spans="3:6">
      <c r="D1236" s="1" t="s">
        <v>230</v>
      </c>
      <c r="E1236" s="1">
        <v>0.75</v>
      </c>
      <c r="F1236" s="1">
        <v>2</v>
      </c>
    </row>
    <row r="1237" spans="3:6">
      <c r="D1237" s="1" t="s">
        <v>231</v>
      </c>
      <c r="E1237" s="1">
        <v>0.5</v>
      </c>
      <c r="F1237" s="1">
        <v>3</v>
      </c>
    </row>
    <row r="1238" spans="3:6">
      <c r="D1238" s="1" t="s">
        <v>232</v>
      </c>
      <c r="E1238" s="1">
        <v>0.25</v>
      </c>
      <c r="F1238" s="1">
        <v>4</v>
      </c>
    </row>
    <row r="1239" spans="3:6">
      <c r="D1239" s="1" t="s">
        <v>344</v>
      </c>
      <c r="E1239" s="1">
        <v>0</v>
      </c>
      <c r="F1239" s="1">
        <v>5</v>
      </c>
    </row>
    <row r="1240" spans="3:6">
      <c r="D1240" s="1" t="s">
        <v>30</v>
      </c>
      <c r="E1240" s="1" t="s">
        <v>760</v>
      </c>
      <c r="F1240" s="1">
        <v>6</v>
      </c>
    </row>
    <row r="1242" spans="3:6">
      <c r="C1242" s="1" t="s">
        <v>349</v>
      </c>
      <c r="E1242" s="1" t="s">
        <v>762</v>
      </c>
    </row>
    <row r="1243" spans="3:6">
      <c r="D1243" s="1" t="s">
        <v>229</v>
      </c>
      <c r="E1243" s="1">
        <v>1</v>
      </c>
      <c r="F1243" s="1">
        <v>1</v>
      </c>
    </row>
    <row r="1244" spans="3:6">
      <c r="D1244" s="1" t="s">
        <v>230</v>
      </c>
      <c r="E1244" s="1">
        <v>0.75</v>
      </c>
      <c r="F1244" s="1">
        <v>2</v>
      </c>
    </row>
    <row r="1245" spans="3:6">
      <c r="D1245" s="1" t="s">
        <v>231</v>
      </c>
      <c r="E1245" s="1">
        <v>0.5</v>
      </c>
      <c r="F1245" s="1">
        <v>3</v>
      </c>
    </row>
    <row r="1246" spans="3:6">
      <c r="D1246" s="1" t="s">
        <v>232</v>
      </c>
      <c r="E1246" s="1">
        <v>0.25</v>
      </c>
      <c r="F1246" s="1">
        <v>4</v>
      </c>
    </row>
    <row r="1247" spans="3:6">
      <c r="D1247" s="1" t="s">
        <v>344</v>
      </c>
      <c r="E1247" s="1">
        <v>0</v>
      </c>
      <c r="F1247" s="1">
        <v>5</v>
      </c>
    </row>
    <row r="1248" spans="3:6">
      <c r="D1248" s="1" t="s">
        <v>30</v>
      </c>
      <c r="E1248" s="1" t="s">
        <v>760</v>
      </c>
      <c r="F1248" s="1">
        <v>6</v>
      </c>
    </row>
    <row r="1250" spans="3:6">
      <c r="C1250" s="1" t="s">
        <v>350</v>
      </c>
      <c r="E1250" s="1" t="s">
        <v>761</v>
      </c>
    </row>
    <row r="1251" spans="3:6">
      <c r="D1251" s="1" t="s">
        <v>235</v>
      </c>
      <c r="E1251" s="1">
        <v>0.33</v>
      </c>
      <c r="F1251" s="1">
        <v>1</v>
      </c>
    </row>
    <row r="1252" spans="3:6">
      <c r="D1252" s="1" t="s">
        <v>236</v>
      </c>
      <c r="E1252" s="1">
        <v>0.33</v>
      </c>
      <c r="F1252" s="1">
        <v>2</v>
      </c>
    </row>
    <row r="1253" spans="3:6">
      <c r="D1253" s="1" t="s">
        <v>237</v>
      </c>
      <c r="E1253" s="1">
        <v>0.33</v>
      </c>
      <c r="F1253" s="1">
        <v>3</v>
      </c>
    </row>
    <row r="1254" spans="3:6">
      <c r="D1254" s="1" t="s">
        <v>238</v>
      </c>
      <c r="E1254" s="1">
        <v>0</v>
      </c>
      <c r="F1254" s="1">
        <v>4</v>
      </c>
    </row>
    <row r="1255" spans="3:6">
      <c r="D1255" s="1" t="s">
        <v>344</v>
      </c>
      <c r="E1255" s="1">
        <v>0</v>
      </c>
      <c r="F1255" s="1">
        <v>5</v>
      </c>
    </row>
    <row r="1256" spans="3:6">
      <c r="D1256" s="1" t="s">
        <v>30</v>
      </c>
      <c r="E1256" s="1" t="s">
        <v>760</v>
      </c>
      <c r="F1256" s="1">
        <v>6</v>
      </c>
    </row>
    <row r="1258" spans="3:6">
      <c r="C1258" s="1" t="s">
        <v>351</v>
      </c>
      <c r="E1258" s="1" t="s">
        <v>761</v>
      </c>
    </row>
    <row r="1259" spans="3:6">
      <c r="D1259" s="1" t="s">
        <v>235</v>
      </c>
      <c r="E1259" s="1">
        <v>0.33</v>
      </c>
      <c r="F1259" s="1">
        <v>1</v>
      </c>
    </row>
    <row r="1260" spans="3:6">
      <c r="D1260" s="1" t="s">
        <v>236</v>
      </c>
      <c r="E1260" s="1">
        <v>0.33</v>
      </c>
      <c r="F1260" s="1">
        <v>2</v>
      </c>
    </row>
    <row r="1261" spans="3:6">
      <c r="D1261" s="1" t="s">
        <v>237</v>
      </c>
      <c r="E1261" s="1">
        <v>0.33</v>
      </c>
      <c r="F1261" s="1">
        <v>3</v>
      </c>
    </row>
    <row r="1262" spans="3:6">
      <c r="D1262" s="1" t="s">
        <v>238</v>
      </c>
      <c r="E1262" s="1">
        <v>0</v>
      </c>
      <c r="F1262" s="1">
        <v>4</v>
      </c>
    </row>
    <row r="1263" spans="3:6">
      <c r="D1263" s="1" t="s">
        <v>344</v>
      </c>
      <c r="E1263" s="1">
        <v>0</v>
      </c>
      <c r="F1263" s="1">
        <v>5</v>
      </c>
    </row>
    <row r="1264" spans="3:6">
      <c r="D1264" s="1" t="s">
        <v>30</v>
      </c>
      <c r="E1264" s="1" t="s">
        <v>760</v>
      </c>
      <c r="F1264" s="1">
        <v>6</v>
      </c>
    </row>
    <row r="1266" spans="3:6">
      <c r="C1266" s="1" t="s">
        <v>352</v>
      </c>
      <c r="E1266" s="1" t="s">
        <v>764</v>
      </c>
    </row>
    <row r="1267" spans="3:6">
      <c r="D1267" s="1" t="s">
        <v>86</v>
      </c>
      <c r="E1267" s="1">
        <v>1</v>
      </c>
      <c r="F1267" s="1">
        <v>1</v>
      </c>
    </row>
    <row r="1268" spans="3:6">
      <c r="D1268" s="1" t="s">
        <v>63</v>
      </c>
      <c r="E1268" s="1">
        <v>0</v>
      </c>
      <c r="F1268" s="1">
        <v>2</v>
      </c>
    </row>
    <row r="1269" spans="3:6">
      <c r="D1269" s="1" t="s">
        <v>30</v>
      </c>
      <c r="E1269" s="1" t="s">
        <v>760</v>
      </c>
      <c r="F1269" s="1">
        <v>3</v>
      </c>
    </row>
    <row r="1271" spans="3:6">
      <c r="C1271" s="1" t="s">
        <v>353</v>
      </c>
      <c r="E1271" s="1" t="s">
        <v>764</v>
      </c>
    </row>
    <row r="1272" spans="3:6">
      <c r="D1272" s="1" t="s">
        <v>86</v>
      </c>
      <c r="E1272" s="1">
        <v>1</v>
      </c>
      <c r="F1272" s="1">
        <v>1</v>
      </c>
    </row>
    <row r="1273" spans="3:6">
      <c r="D1273" s="1" t="s">
        <v>63</v>
      </c>
      <c r="E1273" s="1">
        <v>0</v>
      </c>
      <c r="F1273" s="1">
        <v>2</v>
      </c>
    </row>
    <row r="1274" spans="3:6">
      <c r="D1274" s="1" t="s">
        <v>30</v>
      </c>
      <c r="E1274" s="1" t="s">
        <v>760</v>
      </c>
      <c r="F1274" s="1">
        <v>3</v>
      </c>
    </row>
    <row r="1276" spans="3:6">
      <c r="C1276" s="1" t="s">
        <v>354</v>
      </c>
      <c r="E1276" s="1" t="s">
        <v>761</v>
      </c>
    </row>
    <row r="1277" spans="3:6">
      <c r="D1277" s="1" t="s">
        <v>243</v>
      </c>
      <c r="E1277" s="1">
        <v>0.17</v>
      </c>
      <c r="F1277" s="1">
        <v>1</v>
      </c>
    </row>
    <row r="1278" spans="3:6">
      <c r="D1278" s="1" t="s">
        <v>244</v>
      </c>
      <c r="E1278" s="1">
        <v>0.17</v>
      </c>
      <c r="F1278" s="1">
        <v>2</v>
      </c>
    </row>
    <row r="1279" spans="3:6">
      <c r="D1279" s="1" t="s">
        <v>245</v>
      </c>
      <c r="E1279" s="1">
        <v>0.17</v>
      </c>
      <c r="F1279" s="1">
        <v>3</v>
      </c>
    </row>
    <row r="1280" spans="3:6">
      <c r="D1280" s="1" t="s">
        <v>246</v>
      </c>
      <c r="E1280" s="1">
        <v>0.17</v>
      </c>
      <c r="F1280" s="1">
        <v>4</v>
      </c>
    </row>
    <row r="1281" spans="3:6">
      <c r="D1281" s="1" t="s">
        <v>247</v>
      </c>
      <c r="E1281" s="1">
        <v>0.17</v>
      </c>
      <c r="F1281" s="1">
        <v>5</v>
      </c>
    </row>
    <row r="1282" spans="3:6">
      <c r="D1282" s="1" t="s">
        <v>248</v>
      </c>
      <c r="E1282" s="1">
        <v>0.17</v>
      </c>
      <c r="F1282" s="1">
        <v>6</v>
      </c>
    </row>
    <row r="1283" spans="3:6">
      <c r="D1283" s="1" t="s">
        <v>148</v>
      </c>
      <c r="E1283" s="1">
        <v>0.17</v>
      </c>
      <c r="F1283" s="1">
        <v>7</v>
      </c>
    </row>
    <row r="1285" spans="3:6">
      <c r="C1285" s="1" t="s">
        <v>355</v>
      </c>
      <c r="E1285" s="1" t="s">
        <v>761</v>
      </c>
    </row>
    <row r="1286" spans="3:6">
      <c r="D1286" s="1" t="s">
        <v>243</v>
      </c>
      <c r="E1286" s="1">
        <v>0.17</v>
      </c>
      <c r="F1286" s="1">
        <v>1</v>
      </c>
    </row>
    <row r="1287" spans="3:6">
      <c r="D1287" s="1" t="s">
        <v>244</v>
      </c>
      <c r="E1287" s="1">
        <v>0.17</v>
      </c>
      <c r="F1287" s="1">
        <v>2</v>
      </c>
    </row>
    <row r="1288" spans="3:6">
      <c r="D1288" s="1" t="s">
        <v>245</v>
      </c>
      <c r="E1288" s="1">
        <v>0.17</v>
      </c>
      <c r="F1288" s="1">
        <v>3</v>
      </c>
    </row>
    <row r="1289" spans="3:6">
      <c r="D1289" s="1" t="s">
        <v>246</v>
      </c>
      <c r="E1289" s="1">
        <v>0.17</v>
      </c>
      <c r="F1289" s="1">
        <v>4</v>
      </c>
    </row>
    <row r="1290" spans="3:6">
      <c r="D1290" s="1" t="s">
        <v>247</v>
      </c>
      <c r="E1290" s="1">
        <v>0.17</v>
      </c>
      <c r="F1290" s="1">
        <v>5</v>
      </c>
    </row>
    <row r="1291" spans="3:6">
      <c r="D1291" s="1" t="s">
        <v>248</v>
      </c>
      <c r="E1291" s="1">
        <v>0.17</v>
      </c>
      <c r="F1291" s="1">
        <v>6</v>
      </c>
    </row>
    <row r="1292" spans="3:6">
      <c r="D1292" s="1" t="s">
        <v>148</v>
      </c>
      <c r="E1292" s="1">
        <v>0.17</v>
      </c>
      <c r="F1292" s="1">
        <v>7</v>
      </c>
    </row>
    <row r="1294" spans="3:6">
      <c r="C1294" s="1" t="s">
        <v>356</v>
      </c>
      <c r="E1294" s="1" t="s">
        <v>762</v>
      </c>
    </row>
    <row r="1295" spans="3:6">
      <c r="D1295" s="1" t="s">
        <v>251</v>
      </c>
      <c r="E1295" s="1">
        <v>0.17</v>
      </c>
      <c r="F1295" s="1">
        <v>1</v>
      </c>
    </row>
    <row r="1296" spans="3:6">
      <c r="D1296" s="1" t="s">
        <v>872</v>
      </c>
      <c r="E1296" s="1">
        <v>0.34</v>
      </c>
      <c r="F1296" s="1">
        <v>2</v>
      </c>
    </row>
    <row r="1297" spans="3:6">
      <c r="D1297" s="1" t="s">
        <v>252</v>
      </c>
      <c r="E1297" s="1">
        <v>0.51</v>
      </c>
      <c r="F1297" s="1">
        <v>3</v>
      </c>
    </row>
    <row r="1298" spans="3:6">
      <c r="D1298" s="1" t="s">
        <v>253</v>
      </c>
      <c r="E1298" s="1">
        <v>0.68</v>
      </c>
      <c r="F1298" s="1">
        <v>4</v>
      </c>
    </row>
    <row r="1299" spans="3:6">
      <c r="D1299" s="1" t="s">
        <v>873</v>
      </c>
      <c r="E1299" s="1">
        <v>0.85</v>
      </c>
      <c r="F1299" s="1">
        <v>5</v>
      </c>
    </row>
    <row r="1300" spans="3:6">
      <c r="D1300" s="1" t="s">
        <v>254</v>
      </c>
      <c r="E1300" s="1">
        <v>1</v>
      </c>
      <c r="F1300" s="1">
        <v>6</v>
      </c>
    </row>
    <row r="1301" spans="3:6">
      <c r="D1301" s="1" t="s">
        <v>344</v>
      </c>
      <c r="E1301" s="1">
        <v>0</v>
      </c>
      <c r="F1301" s="1">
        <v>7</v>
      </c>
    </row>
    <row r="1302" spans="3:6">
      <c r="D1302" s="1" t="s">
        <v>30</v>
      </c>
      <c r="E1302" s="1" t="s">
        <v>760</v>
      </c>
      <c r="F1302" s="1">
        <v>8</v>
      </c>
    </row>
    <row r="1304" spans="3:6">
      <c r="C1304" s="1" t="s">
        <v>357</v>
      </c>
      <c r="E1304" s="1" t="s">
        <v>762</v>
      </c>
    </row>
    <row r="1305" spans="3:6">
      <c r="D1305" s="1" t="s">
        <v>251</v>
      </c>
      <c r="E1305" s="1">
        <v>0.17</v>
      </c>
      <c r="F1305" s="1">
        <v>1</v>
      </c>
    </row>
    <row r="1306" spans="3:6">
      <c r="D1306" s="1" t="s">
        <v>872</v>
      </c>
      <c r="E1306" s="1">
        <v>0.34</v>
      </c>
      <c r="F1306" s="1">
        <v>2</v>
      </c>
    </row>
    <row r="1307" spans="3:6">
      <c r="D1307" s="1" t="s">
        <v>252</v>
      </c>
      <c r="E1307" s="1">
        <v>0.51</v>
      </c>
      <c r="F1307" s="1">
        <v>3</v>
      </c>
    </row>
    <row r="1308" spans="3:6">
      <c r="D1308" s="1" t="s">
        <v>253</v>
      </c>
      <c r="E1308" s="1">
        <v>0.68</v>
      </c>
      <c r="F1308" s="1">
        <v>4</v>
      </c>
    </row>
    <row r="1309" spans="3:6">
      <c r="D1309" s="1" t="s">
        <v>873</v>
      </c>
      <c r="E1309" s="1">
        <v>0.85</v>
      </c>
      <c r="F1309" s="1">
        <v>5</v>
      </c>
    </row>
    <row r="1310" spans="3:6">
      <c r="D1310" s="1" t="s">
        <v>254</v>
      </c>
      <c r="E1310" s="1">
        <v>1</v>
      </c>
      <c r="F1310" s="1">
        <v>6</v>
      </c>
    </row>
    <row r="1311" spans="3:6">
      <c r="D1311" s="1" t="s">
        <v>344</v>
      </c>
      <c r="E1311" s="1">
        <v>0</v>
      </c>
      <c r="F1311" s="1">
        <v>7</v>
      </c>
    </row>
    <row r="1312" spans="3:6">
      <c r="D1312" s="1" t="s">
        <v>30</v>
      </c>
      <c r="E1312" s="1" t="s">
        <v>760</v>
      </c>
      <c r="F1312" s="1">
        <v>8</v>
      </c>
    </row>
    <row r="1314" spans="2:6">
      <c r="B1314" s="1" t="s">
        <v>358</v>
      </c>
    </row>
    <row r="1315" spans="2:6">
      <c r="C1315" s="1" t="s">
        <v>359</v>
      </c>
      <c r="E1315" s="1" t="s">
        <v>764</v>
      </c>
    </row>
    <row r="1316" spans="2:6">
      <c r="D1316" s="1" t="s">
        <v>86</v>
      </c>
      <c r="E1316" s="1">
        <v>1</v>
      </c>
      <c r="F1316" s="1">
        <v>1</v>
      </c>
    </row>
    <row r="1317" spans="2:6">
      <c r="D1317" s="1" t="s">
        <v>63</v>
      </c>
      <c r="E1317" s="1">
        <v>0</v>
      </c>
      <c r="F1317" s="1">
        <v>2</v>
      </c>
    </row>
    <row r="1318" spans="2:6">
      <c r="D1318" s="1" t="s">
        <v>30</v>
      </c>
      <c r="E1318" s="1" t="s">
        <v>760</v>
      </c>
      <c r="F1318" s="1">
        <v>3</v>
      </c>
    </row>
    <row r="1320" spans="2:6">
      <c r="C1320" s="1" t="s">
        <v>360</v>
      </c>
      <c r="E1320" s="1" t="s">
        <v>764</v>
      </c>
    </row>
    <row r="1321" spans="2:6">
      <c r="D1321" s="1" t="s">
        <v>86</v>
      </c>
      <c r="E1321" s="1">
        <v>1</v>
      </c>
      <c r="F1321" s="1">
        <v>1</v>
      </c>
    </row>
    <row r="1322" spans="2:6">
      <c r="D1322" s="1" t="s">
        <v>63</v>
      </c>
      <c r="E1322" s="1">
        <v>0</v>
      </c>
      <c r="F1322" s="1">
        <v>2</v>
      </c>
    </row>
    <row r="1323" spans="2:6">
      <c r="D1323" s="1" t="s">
        <v>30</v>
      </c>
      <c r="E1323" s="1" t="s">
        <v>760</v>
      </c>
      <c r="F1323" s="1">
        <v>3</v>
      </c>
    </row>
    <row r="1325" spans="2:6">
      <c r="C1325" s="1" t="s">
        <v>361</v>
      </c>
      <c r="E1325" s="1" t="s">
        <v>762</v>
      </c>
    </row>
    <row r="1326" spans="2:6">
      <c r="D1326" s="1" t="s">
        <v>261</v>
      </c>
      <c r="E1326" s="1">
        <v>1</v>
      </c>
      <c r="F1326" s="1">
        <v>1</v>
      </c>
    </row>
    <row r="1327" spans="2:6">
      <c r="D1327" s="1" t="s">
        <v>207</v>
      </c>
      <c r="E1327" s="1">
        <v>0.66</v>
      </c>
      <c r="F1327" s="1">
        <v>2</v>
      </c>
    </row>
    <row r="1328" spans="2:6">
      <c r="D1328" s="1" t="s">
        <v>208</v>
      </c>
      <c r="E1328" s="1">
        <v>0.33</v>
      </c>
      <c r="F1328" s="1">
        <v>3</v>
      </c>
    </row>
    <row r="1329" spans="3:6">
      <c r="D1329" s="1" t="s">
        <v>209</v>
      </c>
      <c r="E1329" s="1">
        <v>0</v>
      </c>
      <c r="F1329" s="1">
        <v>4</v>
      </c>
    </row>
    <row r="1330" spans="3:6">
      <c r="D1330" s="1" t="s">
        <v>318</v>
      </c>
      <c r="E1330" s="1">
        <v>0</v>
      </c>
      <c r="F1330" s="1">
        <v>5</v>
      </c>
    </row>
    <row r="1331" spans="3:6">
      <c r="D1331" s="1" t="s">
        <v>30</v>
      </c>
      <c r="E1331" s="10" t="s">
        <v>760</v>
      </c>
      <c r="F1331" s="1">
        <v>6</v>
      </c>
    </row>
    <row r="1332" spans="3:6">
      <c r="D1332" s="1" t="s">
        <v>25</v>
      </c>
      <c r="F1332" s="1">
        <v>7</v>
      </c>
    </row>
    <row r="1334" spans="3:6">
      <c r="C1334" s="1" t="s">
        <v>362</v>
      </c>
      <c r="E1334" s="1" t="s">
        <v>762</v>
      </c>
    </row>
    <row r="1335" spans="3:6">
      <c r="D1335" s="1" t="s">
        <v>261</v>
      </c>
      <c r="E1335" s="1">
        <v>1</v>
      </c>
      <c r="F1335" s="1">
        <v>1</v>
      </c>
    </row>
    <row r="1336" spans="3:6">
      <c r="D1336" s="1" t="s">
        <v>207</v>
      </c>
      <c r="E1336" s="1">
        <v>0.66</v>
      </c>
      <c r="F1336" s="1">
        <v>2</v>
      </c>
    </row>
    <row r="1337" spans="3:6">
      <c r="D1337" s="1" t="s">
        <v>208</v>
      </c>
      <c r="E1337" s="1">
        <v>0.33</v>
      </c>
      <c r="F1337" s="1">
        <v>3</v>
      </c>
    </row>
    <row r="1338" spans="3:6">
      <c r="D1338" s="1" t="s">
        <v>209</v>
      </c>
      <c r="E1338" s="1">
        <v>0</v>
      </c>
      <c r="F1338" s="1">
        <v>4</v>
      </c>
    </row>
    <row r="1339" spans="3:6">
      <c r="D1339" s="1" t="s">
        <v>318</v>
      </c>
      <c r="E1339" s="1">
        <v>0</v>
      </c>
      <c r="F1339" s="1">
        <v>5</v>
      </c>
    </row>
    <row r="1340" spans="3:6">
      <c r="D1340" s="1" t="s">
        <v>30</v>
      </c>
      <c r="E1340" s="10" t="s">
        <v>760</v>
      </c>
      <c r="F1340" s="1">
        <v>6</v>
      </c>
    </row>
    <row r="1341" spans="3:6">
      <c r="D1341" s="1" t="s">
        <v>25</v>
      </c>
      <c r="F1341" s="1">
        <v>7</v>
      </c>
    </row>
    <row r="1343" spans="3:6">
      <c r="C1343" s="1" t="s">
        <v>363</v>
      </c>
      <c r="E1343" s="1" t="s">
        <v>763</v>
      </c>
    </row>
    <row r="1344" spans="3:6">
      <c r="D1344" s="1" t="s">
        <v>213</v>
      </c>
      <c r="E1344" s="1">
        <v>0.05</v>
      </c>
      <c r="F1344" s="1">
        <v>1</v>
      </c>
    </row>
    <row r="1345" spans="3:6">
      <c r="D1345" s="1" t="s">
        <v>214</v>
      </c>
      <c r="E1345" s="1">
        <v>0.19</v>
      </c>
      <c r="F1345" s="1">
        <v>2</v>
      </c>
    </row>
    <row r="1346" spans="3:6">
      <c r="D1346" s="1" t="s">
        <v>215</v>
      </c>
      <c r="E1346" s="1">
        <v>0.23</v>
      </c>
      <c r="F1346" s="1">
        <v>3</v>
      </c>
    </row>
    <row r="1347" spans="3:6">
      <c r="D1347" s="1" t="s">
        <v>216</v>
      </c>
      <c r="E1347" s="1">
        <v>0.28999999999999998</v>
      </c>
      <c r="F1347" s="1">
        <v>4</v>
      </c>
    </row>
    <row r="1348" spans="3:6">
      <c r="D1348" s="1" t="s">
        <v>217</v>
      </c>
      <c r="E1348" s="1">
        <v>0.12</v>
      </c>
      <c r="F1348" s="1">
        <v>5</v>
      </c>
    </row>
    <row r="1349" spans="3:6">
      <c r="D1349" s="1" t="s">
        <v>218</v>
      </c>
      <c r="E1349" s="1">
        <v>0.12</v>
      </c>
      <c r="F1349" s="1">
        <v>6</v>
      </c>
    </row>
    <row r="1350" spans="3:6">
      <c r="D1350" s="1" t="s">
        <v>344</v>
      </c>
      <c r="E1350" s="1">
        <v>0</v>
      </c>
      <c r="F1350" s="1">
        <v>7</v>
      </c>
    </row>
    <row r="1351" spans="3:6">
      <c r="D1351" s="1" t="s">
        <v>30</v>
      </c>
      <c r="E1351" s="1" t="s">
        <v>760</v>
      </c>
      <c r="F1351" s="1">
        <v>8</v>
      </c>
    </row>
    <row r="1352" spans="3:6">
      <c r="D1352" s="1" t="s">
        <v>25</v>
      </c>
      <c r="F1352" s="1">
        <v>9</v>
      </c>
    </row>
    <row r="1354" spans="3:6">
      <c r="C1354" s="1" t="s">
        <v>364</v>
      </c>
      <c r="E1354" s="1" t="s">
        <v>763</v>
      </c>
    </row>
    <row r="1355" spans="3:6">
      <c r="D1355" s="1" t="s">
        <v>213</v>
      </c>
      <c r="E1355" s="1">
        <v>0.05</v>
      </c>
      <c r="F1355" s="1">
        <v>1</v>
      </c>
    </row>
    <row r="1356" spans="3:6">
      <c r="D1356" s="1" t="s">
        <v>214</v>
      </c>
      <c r="E1356" s="1">
        <v>0.19</v>
      </c>
      <c r="F1356" s="1">
        <v>2</v>
      </c>
    </row>
    <row r="1357" spans="3:6">
      <c r="D1357" s="1" t="s">
        <v>215</v>
      </c>
      <c r="E1357" s="1">
        <v>0.23</v>
      </c>
      <c r="F1357" s="1">
        <v>3</v>
      </c>
    </row>
    <row r="1358" spans="3:6">
      <c r="D1358" s="1" t="s">
        <v>216</v>
      </c>
      <c r="E1358" s="1">
        <v>0.28999999999999998</v>
      </c>
      <c r="F1358" s="1">
        <v>4</v>
      </c>
    </row>
    <row r="1359" spans="3:6">
      <c r="D1359" s="1" t="s">
        <v>217</v>
      </c>
      <c r="E1359" s="1">
        <v>0.12</v>
      </c>
      <c r="F1359" s="1">
        <v>5</v>
      </c>
    </row>
    <row r="1360" spans="3:6">
      <c r="D1360" s="1" t="s">
        <v>218</v>
      </c>
      <c r="E1360" s="1">
        <v>0.12</v>
      </c>
      <c r="F1360" s="1">
        <v>6</v>
      </c>
    </row>
    <row r="1361" spans="3:6">
      <c r="D1361" s="1" t="s">
        <v>344</v>
      </c>
      <c r="E1361" s="1">
        <v>0</v>
      </c>
      <c r="F1361" s="1">
        <v>7</v>
      </c>
    </row>
    <row r="1362" spans="3:6">
      <c r="D1362" s="1" t="s">
        <v>30</v>
      </c>
      <c r="E1362" s="1" t="s">
        <v>760</v>
      </c>
      <c r="F1362" s="1">
        <v>8</v>
      </c>
    </row>
    <row r="1363" spans="3:6">
      <c r="D1363" s="1" t="s">
        <v>25</v>
      </c>
      <c r="F1363" s="1">
        <v>9</v>
      </c>
    </row>
    <row r="1365" spans="3:6">
      <c r="C1365" s="1" t="s">
        <v>365</v>
      </c>
      <c r="E1365" s="10" t="s">
        <v>762</v>
      </c>
    </row>
    <row r="1366" spans="3:6">
      <c r="D1366" s="1" t="s">
        <v>222</v>
      </c>
      <c r="E1366" s="1">
        <v>0.57999999999999996</v>
      </c>
      <c r="F1366" s="1">
        <v>1</v>
      </c>
    </row>
    <row r="1367" spans="3:6">
      <c r="D1367" s="1" t="s">
        <v>223</v>
      </c>
      <c r="E1367" s="1">
        <v>0.23</v>
      </c>
      <c r="F1367" s="1">
        <v>2</v>
      </c>
    </row>
    <row r="1368" spans="3:6">
      <c r="D1368" s="1" t="s">
        <v>224</v>
      </c>
      <c r="E1368" s="1">
        <v>0.44</v>
      </c>
      <c r="F1368" s="1">
        <v>3</v>
      </c>
    </row>
    <row r="1369" spans="3:6">
      <c r="D1369" s="1" t="s">
        <v>225</v>
      </c>
      <c r="E1369" s="1">
        <v>0.23</v>
      </c>
      <c r="F1369" s="1">
        <v>4</v>
      </c>
    </row>
    <row r="1370" spans="3:6">
      <c r="D1370" s="1" t="s">
        <v>226</v>
      </c>
      <c r="E1370" s="1">
        <v>1</v>
      </c>
      <c r="F1370" s="1">
        <v>5</v>
      </c>
    </row>
    <row r="1371" spans="3:6">
      <c r="D1371" s="1" t="s">
        <v>788</v>
      </c>
      <c r="E1371" s="1">
        <v>0.72</v>
      </c>
      <c r="F1371" s="1">
        <v>6</v>
      </c>
    </row>
    <row r="1372" spans="3:6">
      <c r="D1372" s="1" t="s">
        <v>789</v>
      </c>
      <c r="E1372" s="1">
        <v>0.86</v>
      </c>
      <c r="F1372" s="1">
        <v>7</v>
      </c>
    </row>
    <row r="1373" spans="3:6">
      <c r="D1373" s="1" t="s">
        <v>219</v>
      </c>
      <c r="E1373" s="1">
        <v>0</v>
      </c>
      <c r="F1373" s="1">
        <v>8</v>
      </c>
    </row>
    <row r="1374" spans="3:6">
      <c r="D1374" s="1" t="s">
        <v>30</v>
      </c>
      <c r="E1374" s="1" t="s">
        <v>760</v>
      </c>
      <c r="F1374" s="1">
        <v>9</v>
      </c>
    </row>
    <row r="1375" spans="3:6">
      <c r="D1375" s="1" t="s">
        <v>25</v>
      </c>
      <c r="F1375" s="1">
        <v>10</v>
      </c>
    </row>
    <row r="1377" spans="3:6">
      <c r="C1377" s="1" t="s">
        <v>366</v>
      </c>
      <c r="E1377" s="10" t="s">
        <v>762</v>
      </c>
    </row>
    <row r="1378" spans="3:6">
      <c r="D1378" s="1" t="s">
        <v>222</v>
      </c>
      <c r="E1378" s="1">
        <v>0.57999999999999996</v>
      </c>
      <c r="F1378" s="1">
        <v>1</v>
      </c>
    </row>
    <row r="1379" spans="3:6">
      <c r="D1379" s="1" t="s">
        <v>223</v>
      </c>
      <c r="E1379" s="1">
        <v>0.23</v>
      </c>
      <c r="F1379" s="1">
        <v>2</v>
      </c>
    </row>
    <row r="1380" spans="3:6">
      <c r="D1380" s="1" t="s">
        <v>224</v>
      </c>
      <c r="E1380" s="1">
        <v>0.44</v>
      </c>
      <c r="F1380" s="1">
        <v>3</v>
      </c>
    </row>
    <row r="1381" spans="3:6">
      <c r="D1381" s="1" t="s">
        <v>225</v>
      </c>
      <c r="E1381" s="1">
        <v>0.23</v>
      </c>
      <c r="F1381" s="1">
        <v>4</v>
      </c>
    </row>
    <row r="1382" spans="3:6">
      <c r="D1382" s="1" t="s">
        <v>226</v>
      </c>
      <c r="E1382" s="1">
        <v>1</v>
      </c>
      <c r="F1382" s="1">
        <v>5</v>
      </c>
    </row>
    <row r="1383" spans="3:6">
      <c r="D1383" s="1" t="s">
        <v>788</v>
      </c>
      <c r="E1383" s="1">
        <v>0.72</v>
      </c>
      <c r="F1383" s="1">
        <v>6</v>
      </c>
    </row>
    <row r="1384" spans="3:6">
      <c r="D1384" s="1" t="s">
        <v>789</v>
      </c>
      <c r="E1384" s="1">
        <v>0.86</v>
      </c>
      <c r="F1384" s="1">
        <v>7</v>
      </c>
    </row>
    <row r="1385" spans="3:6">
      <c r="D1385" s="1" t="s">
        <v>219</v>
      </c>
      <c r="E1385" s="1">
        <v>0</v>
      </c>
      <c r="F1385" s="1">
        <v>8</v>
      </c>
    </row>
    <row r="1386" spans="3:6">
      <c r="D1386" s="1" t="s">
        <v>30</v>
      </c>
      <c r="E1386" s="1" t="s">
        <v>760</v>
      </c>
      <c r="F1386" s="1">
        <v>9</v>
      </c>
    </row>
    <row r="1387" spans="3:6">
      <c r="D1387" s="1" t="s">
        <v>25</v>
      </c>
      <c r="F1387" s="1">
        <v>10</v>
      </c>
    </row>
    <row r="1389" spans="3:6">
      <c r="C1389" s="1" t="s">
        <v>367</v>
      </c>
      <c r="E1389" s="1" t="s">
        <v>762</v>
      </c>
    </row>
    <row r="1390" spans="3:6">
      <c r="D1390" s="1" t="s">
        <v>229</v>
      </c>
      <c r="E1390" s="1">
        <v>0.25</v>
      </c>
      <c r="F1390" s="1">
        <v>1</v>
      </c>
    </row>
    <row r="1391" spans="3:6">
      <c r="D1391" s="1" t="s">
        <v>230</v>
      </c>
      <c r="E1391" s="1">
        <v>0.5</v>
      </c>
      <c r="F1391" s="1">
        <v>2</v>
      </c>
    </row>
    <row r="1392" spans="3:6">
      <c r="D1392" s="1" t="s">
        <v>231</v>
      </c>
      <c r="E1392" s="1">
        <v>0.75</v>
      </c>
      <c r="F1392" s="1">
        <v>3</v>
      </c>
    </row>
    <row r="1393" spans="3:6">
      <c r="D1393" s="1" t="s">
        <v>232</v>
      </c>
      <c r="E1393" s="1">
        <v>1</v>
      </c>
      <c r="F1393" s="1">
        <v>4</v>
      </c>
    </row>
    <row r="1394" spans="3:6">
      <c r="D1394" s="1" t="s">
        <v>344</v>
      </c>
      <c r="E1394" s="1">
        <v>0</v>
      </c>
      <c r="F1394" s="1">
        <v>5</v>
      </c>
    </row>
    <row r="1395" spans="3:6">
      <c r="D1395" s="1" t="s">
        <v>30</v>
      </c>
      <c r="E1395" s="1" t="s">
        <v>760</v>
      </c>
      <c r="F1395" s="1">
        <v>6</v>
      </c>
    </row>
    <row r="1397" spans="3:6">
      <c r="C1397" s="1" t="s">
        <v>368</v>
      </c>
      <c r="E1397" s="1" t="s">
        <v>762</v>
      </c>
    </row>
    <row r="1398" spans="3:6">
      <c r="D1398" s="1" t="s">
        <v>229</v>
      </c>
      <c r="E1398" s="1">
        <v>0.25</v>
      </c>
      <c r="F1398" s="1">
        <v>1</v>
      </c>
    </row>
    <row r="1399" spans="3:6">
      <c r="D1399" s="1" t="s">
        <v>230</v>
      </c>
      <c r="E1399" s="1">
        <v>0.5</v>
      </c>
      <c r="F1399" s="1">
        <v>2</v>
      </c>
    </row>
    <row r="1400" spans="3:6">
      <c r="D1400" s="1" t="s">
        <v>231</v>
      </c>
      <c r="E1400" s="1">
        <v>0.75</v>
      </c>
      <c r="F1400" s="1">
        <v>3</v>
      </c>
    </row>
    <row r="1401" spans="3:6">
      <c r="D1401" s="1" t="s">
        <v>232</v>
      </c>
      <c r="E1401" s="1">
        <v>1</v>
      </c>
      <c r="F1401" s="1">
        <v>4</v>
      </c>
    </row>
    <row r="1402" spans="3:6">
      <c r="D1402" s="1" t="s">
        <v>344</v>
      </c>
      <c r="E1402" s="1">
        <v>0</v>
      </c>
      <c r="F1402" s="1">
        <v>5</v>
      </c>
    </row>
    <row r="1403" spans="3:6">
      <c r="D1403" s="1" t="s">
        <v>30</v>
      </c>
      <c r="E1403" s="1" t="s">
        <v>760</v>
      </c>
      <c r="F1403" s="1">
        <v>6</v>
      </c>
    </row>
    <row r="1405" spans="3:6">
      <c r="C1405" s="1" t="s">
        <v>369</v>
      </c>
      <c r="E1405" s="1" t="s">
        <v>762</v>
      </c>
    </row>
    <row r="1406" spans="3:6">
      <c r="D1406" s="1" t="s">
        <v>251</v>
      </c>
      <c r="E1406" s="1">
        <v>0.17</v>
      </c>
      <c r="F1406" s="1">
        <v>1</v>
      </c>
    </row>
    <row r="1407" spans="3:6">
      <c r="D1407" s="1" t="s">
        <v>872</v>
      </c>
      <c r="E1407" s="1">
        <v>0.34</v>
      </c>
      <c r="F1407" s="1">
        <v>2</v>
      </c>
    </row>
    <row r="1408" spans="3:6">
      <c r="D1408" s="1" t="s">
        <v>252</v>
      </c>
      <c r="E1408" s="1">
        <v>0.51</v>
      </c>
      <c r="F1408" s="1">
        <v>3</v>
      </c>
    </row>
    <row r="1409" spans="3:6">
      <c r="D1409" s="1" t="s">
        <v>253</v>
      </c>
      <c r="E1409" s="1">
        <v>0.68</v>
      </c>
      <c r="F1409" s="1">
        <v>4</v>
      </c>
    </row>
    <row r="1410" spans="3:6">
      <c r="D1410" s="1" t="s">
        <v>873</v>
      </c>
      <c r="E1410" s="1">
        <v>0.85</v>
      </c>
      <c r="F1410" s="1">
        <v>5</v>
      </c>
    </row>
    <row r="1411" spans="3:6">
      <c r="D1411" s="1" t="s">
        <v>254</v>
      </c>
      <c r="E1411" s="1">
        <v>1</v>
      </c>
      <c r="F1411" s="1">
        <v>6</v>
      </c>
    </row>
    <row r="1412" spans="3:6">
      <c r="D1412" s="1" t="s">
        <v>344</v>
      </c>
      <c r="E1412" s="1">
        <v>0</v>
      </c>
      <c r="F1412" s="1">
        <v>7</v>
      </c>
    </row>
    <row r="1413" spans="3:6">
      <c r="D1413" s="1" t="s">
        <v>30</v>
      </c>
      <c r="E1413" s="1" t="s">
        <v>760</v>
      </c>
      <c r="F1413" s="1">
        <v>8</v>
      </c>
    </row>
    <row r="1415" spans="3:6">
      <c r="C1415" s="1" t="s">
        <v>370</v>
      </c>
      <c r="E1415" s="1" t="s">
        <v>762</v>
      </c>
    </row>
    <row r="1416" spans="3:6">
      <c r="D1416" s="1" t="s">
        <v>251</v>
      </c>
      <c r="E1416" s="1">
        <v>0.17</v>
      </c>
      <c r="F1416" s="1">
        <v>1</v>
      </c>
    </row>
    <row r="1417" spans="3:6">
      <c r="D1417" s="1" t="s">
        <v>872</v>
      </c>
      <c r="E1417" s="1">
        <v>0.34</v>
      </c>
      <c r="F1417" s="1">
        <v>2</v>
      </c>
    </row>
    <row r="1418" spans="3:6">
      <c r="D1418" s="1" t="s">
        <v>252</v>
      </c>
      <c r="E1418" s="1">
        <v>0.51</v>
      </c>
      <c r="F1418" s="1">
        <v>3</v>
      </c>
    </row>
    <row r="1419" spans="3:6">
      <c r="D1419" s="1" t="s">
        <v>253</v>
      </c>
      <c r="E1419" s="1">
        <v>0.68</v>
      </c>
      <c r="F1419" s="1">
        <v>4</v>
      </c>
    </row>
    <row r="1420" spans="3:6">
      <c r="D1420" s="1" t="s">
        <v>873</v>
      </c>
      <c r="E1420" s="1">
        <v>0.85</v>
      </c>
      <c r="F1420" s="1">
        <v>5</v>
      </c>
    </row>
    <row r="1421" spans="3:6">
      <c r="D1421" s="1" t="s">
        <v>254</v>
      </c>
      <c r="E1421" s="1">
        <v>1</v>
      </c>
      <c r="F1421" s="1">
        <v>6</v>
      </c>
    </row>
    <row r="1422" spans="3:6">
      <c r="D1422" s="1" t="s">
        <v>344</v>
      </c>
      <c r="E1422" s="1">
        <v>0</v>
      </c>
      <c r="F1422" s="1">
        <v>7</v>
      </c>
    </row>
    <row r="1423" spans="3:6">
      <c r="D1423" s="1" t="s">
        <v>30</v>
      </c>
      <c r="E1423" s="1" t="s">
        <v>760</v>
      </c>
      <c r="F1423" s="1">
        <v>8</v>
      </c>
    </row>
    <row r="1425" spans="2:6">
      <c r="B1425" s="1" t="s">
        <v>371</v>
      </c>
    </row>
    <row r="1426" spans="2:6">
      <c r="C1426" s="1" t="s">
        <v>372</v>
      </c>
      <c r="E1426" s="1" t="s">
        <v>762</v>
      </c>
    </row>
    <row r="1427" spans="2:6">
      <c r="D1427" s="1" t="s">
        <v>296</v>
      </c>
      <c r="E1427" s="1">
        <v>1</v>
      </c>
      <c r="F1427" s="1">
        <v>1</v>
      </c>
    </row>
    <row r="1428" spans="2:6">
      <c r="D1428" s="1" t="s">
        <v>297</v>
      </c>
      <c r="E1428" s="1">
        <v>0.5</v>
      </c>
      <c r="F1428" s="1">
        <v>2</v>
      </c>
    </row>
    <row r="1429" spans="2:6">
      <c r="D1429" s="1" t="s">
        <v>298</v>
      </c>
      <c r="E1429" s="1">
        <v>0.25</v>
      </c>
      <c r="F1429" s="1">
        <v>3</v>
      </c>
    </row>
    <row r="1430" spans="2:6">
      <c r="D1430" s="1" t="s">
        <v>299</v>
      </c>
      <c r="E1430" s="1">
        <v>0</v>
      </c>
      <c r="F1430" s="1">
        <v>4</v>
      </c>
    </row>
    <row r="1431" spans="2:6">
      <c r="D1431" s="1" t="s">
        <v>300</v>
      </c>
      <c r="E1431" s="1">
        <v>0.75</v>
      </c>
      <c r="F1431" s="1">
        <v>5</v>
      </c>
    </row>
    <row r="1432" spans="2:6">
      <c r="D1432" s="1" t="s">
        <v>30</v>
      </c>
      <c r="E1432" s="1" t="s">
        <v>760</v>
      </c>
      <c r="F1432" s="1">
        <v>6</v>
      </c>
    </row>
    <row r="1434" spans="2:6">
      <c r="C1434" s="1" t="s">
        <v>373</v>
      </c>
      <c r="E1434" s="1" t="s">
        <v>762</v>
      </c>
    </row>
    <row r="1435" spans="2:6">
      <c r="D1435" s="1" t="s">
        <v>296</v>
      </c>
      <c r="E1435" s="1">
        <v>1</v>
      </c>
      <c r="F1435" s="1">
        <v>1</v>
      </c>
    </row>
    <row r="1436" spans="2:6">
      <c r="D1436" s="1" t="s">
        <v>297</v>
      </c>
      <c r="E1436" s="1">
        <v>0.5</v>
      </c>
      <c r="F1436" s="1">
        <v>2</v>
      </c>
    </row>
    <row r="1437" spans="2:6">
      <c r="D1437" s="1" t="s">
        <v>298</v>
      </c>
      <c r="E1437" s="1">
        <v>0.25</v>
      </c>
      <c r="F1437" s="1">
        <v>3</v>
      </c>
    </row>
    <row r="1438" spans="2:6">
      <c r="D1438" s="1" t="s">
        <v>299</v>
      </c>
      <c r="E1438" s="1">
        <v>0</v>
      </c>
      <c r="F1438" s="1">
        <v>4</v>
      </c>
    </row>
    <row r="1439" spans="2:6">
      <c r="D1439" s="1" t="s">
        <v>300</v>
      </c>
      <c r="E1439" s="1">
        <v>0.75</v>
      </c>
      <c r="F1439" s="1">
        <v>5</v>
      </c>
    </row>
    <row r="1440" spans="2:6">
      <c r="D1440" s="1" t="s">
        <v>30</v>
      </c>
      <c r="E1440" s="1" t="s">
        <v>760</v>
      </c>
      <c r="F1440" s="1">
        <v>6</v>
      </c>
    </row>
    <row r="1442" spans="3:6">
      <c r="C1442" s="1" t="s">
        <v>374</v>
      </c>
      <c r="E1442" s="1" t="s">
        <v>762</v>
      </c>
    </row>
    <row r="1443" spans="3:6">
      <c r="D1443" s="1" t="s">
        <v>261</v>
      </c>
      <c r="E1443" s="1">
        <v>1</v>
      </c>
      <c r="F1443" s="1">
        <v>1</v>
      </c>
    </row>
    <row r="1444" spans="3:6">
      <c r="D1444" s="1" t="s">
        <v>207</v>
      </c>
      <c r="E1444" s="1">
        <v>0.66</v>
      </c>
      <c r="F1444" s="1">
        <v>2</v>
      </c>
    </row>
    <row r="1445" spans="3:6">
      <c r="D1445" s="1" t="s">
        <v>208</v>
      </c>
      <c r="E1445" s="1">
        <v>0.33</v>
      </c>
      <c r="F1445" s="1">
        <v>3</v>
      </c>
    </row>
    <row r="1446" spans="3:6">
      <c r="D1446" s="1" t="s">
        <v>209</v>
      </c>
      <c r="E1446" s="1">
        <v>0</v>
      </c>
      <c r="F1446" s="1">
        <v>4</v>
      </c>
    </row>
    <row r="1447" spans="3:6">
      <c r="D1447" s="1" t="s">
        <v>375</v>
      </c>
      <c r="E1447" s="1">
        <v>0</v>
      </c>
      <c r="F1447" s="1">
        <v>5</v>
      </c>
    </row>
    <row r="1448" spans="3:6">
      <c r="D1448" s="1" t="s">
        <v>30</v>
      </c>
      <c r="E1448" s="10" t="s">
        <v>760</v>
      </c>
      <c r="F1448" s="1">
        <v>6</v>
      </c>
    </row>
    <row r="1449" spans="3:6">
      <c r="D1449" s="1" t="s">
        <v>25</v>
      </c>
      <c r="F1449" s="1">
        <v>7</v>
      </c>
    </row>
    <row r="1451" spans="3:6">
      <c r="C1451" s="1" t="s">
        <v>376</v>
      </c>
      <c r="E1451" s="1" t="s">
        <v>762</v>
      </c>
    </row>
    <row r="1452" spans="3:6">
      <c r="D1452" s="1" t="s">
        <v>261</v>
      </c>
      <c r="E1452" s="1">
        <v>1</v>
      </c>
      <c r="F1452" s="1">
        <v>1</v>
      </c>
    </row>
    <row r="1453" spans="3:6">
      <c r="D1453" s="1" t="s">
        <v>207</v>
      </c>
      <c r="E1453" s="1">
        <v>0.66</v>
      </c>
      <c r="F1453" s="1">
        <v>2</v>
      </c>
    </row>
    <row r="1454" spans="3:6">
      <c r="D1454" s="1" t="s">
        <v>208</v>
      </c>
      <c r="E1454" s="1">
        <v>0.33</v>
      </c>
      <c r="F1454" s="1">
        <v>3</v>
      </c>
    </row>
    <row r="1455" spans="3:6">
      <c r="D1455" s="1" t="s">
        <v>209</v>
      </c>
      <c r="E1455" s="1">
        <v>0</v>
      </c>
      <c r="F1455" s="1">
        <v>4</v>
      </c>
    </row>
    <row r="1456" spans="3:6">
      <c r="D1456" s="1" t="s">
        <v>375</v>
      </c>
      <c r="E1456" s="1">
        <v>0</v>
      </c>
      <c r="F1456" s="1">
        <v>5</v>
      </c>
    </row>
    <row r="1457" spans="3:6">
      <c r="D1457" s="1" t="s">
        <v>30</v>
      </c>
      <c r="E1457" s="10" t="s">
        <v>760</v>
      </c>
      <c r="F1457" s="1">
        <v>6</v>
      </c>
    </row>
    <row r="1458" spans="3:6">
      <c r="D1458" s="1" t="s">
        <v>25</v>
      </c>
      <c r="F1458" s="1">
        <v>7</v>
      </c>
    </row>
    <row r="1460" spans="3:6">
      <c r="C1460" s="1" t="s">
        <v>377</v>
      </c>
      <c r="E1460" s="1" t="s">
        <v>763</v>
      </c>
    </row>
    <row r="1461" spans="3:6">
      <c r="D1461" s="1" t="s">
        <v>213</v>
      </c>
      <c r="E1461" s="1">
        <v>0.05</v>
      </c>
      <c r="F1461" s="1">
        <v>1</v>
      </c>
    </row>
    <row r="1462" spans="3:6">
      <c r="D1462" s="1" t="s">
        <v>214</v>
      </c>
      <c r="E1462" s="1">
        <v>0.19</v>
      </c>
      <c r="F1462" s="1">
        <v>2</v>
      </c>
    </row>
    <row r="1463" spans="3:6">
      <c r="D1463" s="1" t="s">
        <v>215</v>
      </c>
      <c r="E1463" s="1">
        <v>0.23</v>
      </c>
      <c r="F1463" s="1">
        <v>3</v>
      </c>
    </row>
    <row r="1464" spans="3:6">
      <c r="D1464" s="1" t="s">
        <v>216</v>
      </c>
      <c r="E1464" s="1">
        <v>0.28999999999999998</v>
      </c>
      <c r="F1464" s="1">
        <v>4</v>
      </c>
    </row>
    <row r="1465" spans="3:6">
      <c r="D1465" s="1" t="s">
        <v>217</v>
      </c>
      <c r="E1465" s="1">
        <v>0.12</v>
      </c>
      <c r="F1465" s="1">
        <v>5</v>
      </c>
    </row>
    <row r="1466" spans="3:6">
      <c r="D1466" s="1" t="s">
        <v>218</v>
      </c>
      <c r="E1466" s="1">
        <v>0.12</v>
      </c>
      <c r="F1466" s="1">
        <v>6</v>
      </c>
    </row>
    <row r="1467" spans="3:6">
      <c r="D1467" s="1" t="s">
        <v>378</v>
      </c>
      <c r="E1467" s="1">
        <v>0</v>
      </c>
      <c r="F1467" s="1">
        <v>7</v>
      </c>
    </row>
    <row r="1468" spans="3:6">
      <c r="D1468" s="1" t="s">
        <v>30</v>
      </c>
      <c r="E1468" s="1" t="s">
        <v>760</v>
      </c>
      <c r="F1468" s="1">
        <v>8</v>
      </c>
    </row>
    <row r="1469" spans="3:6">
      <c r="D1469" s="1" t="s">
        <v>25</v>
      </c>
      <c r="F1469" s="1">
        <v>9</v>
      </c>
    </row>
    <row r="1471" spans="3:6">
      <c r="C1471" s="1" t="s">
        <v>379</v>
      </c>
      <c r="E1471" s="1" t="s">
        <v>763</v>
      </c>
    </row>
    <row r="1472" spans="3:6">
      <c r="D1472" s="1" t="s">
        <v>213</v>
      </c>
      <c r="E1472" s="1">
        <v>0.05</v>
      </c>
      <c r="F1472" s="1">
        <v>1</v>
      </c>
    </row>
    <row r="1473" spans="3:6">
      <c r="D1473" s="1" t="s">
        <v>214</v>
      </c>
      <c r="E1473" s="1">
        <v>0.19</v>
      </c>
      <c r="F1473" s="1">
        <v>2</v>
      </c>
    </row>
    <row r="1474" spans="3:6">
      <c r="D1474" s="1" t="s">
        <v>215</v>
      </c>
      <c r="E1474" s="1">
        <v>0.23</v>
      </c>
      <c r="F1474" s="1">
        <v>3</v>
      </c>
    </row>
    <row r="1475" spans="3:6">
      <c r="D1475" s="1" t="s">
        <v>216</v>
      </c>
      <c r="E1475" s="1">
        <v>0.28999999999999998</v>
      </c>
      <c r="F1475" s="1">
        <v>4</v>
      </c>
    </row>
    <row r="1476" spans="3:6">
      <c r="D1476" s="1" t="s">
        <v>217</v>
      </c>
      <c r="E1476" s="1">
        <v>0.12</v>
      </c>
      <c r="F1476" s="1">
        <v>5</v>
      </c>
    </row>
    <row r="1477" spans="3:6">
      <c r="D1477" s="1" t="s">
        <v>218</v>
      </c>
      <c r="E1477" s="1">
        <v>0.12</v>
      </c>
      <c r="F1477" s="1">
        <v>6</v>
      </c>
    </row>
    <row r="1478" spans="3:6">
      <c r="D1478" s="1" t="s">
        <v>378</v>
      </c>
      <c r="E1478" s="1">
        <v>0</v>
      </c>
      <c r="F1478" s="1">
        <v>7</v>
      </c>
    </row>
    <row r="1479" spans="3:6">
      <c r="D1479" s="1" t="s">
        <v>30</v>
      </c>
      <c r="E1479" s="1" t="s">
        <v>760</v>
      </c>
      <c r="F1479" s="1">
        <v>8</v>
      </c>
    </row>
    <row r="1480" spans="3:6">
      <c r="D1480" s="1" t="s">
        <v>25</v>
      </c>
      <c r="F1480" s="1">
        <v>9</v>
      </c>
    </row>
    <row r="1482" spans="3:6">
      <c r="C1482" s="1" t="s">
        <v>380</v>
      </c>
      <c r="E1482" s="10" t="s">
        <v>762</v>
      </c>
    </row>
    <row r="1483" spans="3:6">
      <c r="D1483" s="1" t="s">
        <v>222</v>
      </c>
      <c r="E1483" s="1">
        <v>0.57999999999999996</v>
      </c>
      <c r="F1483" s="1">
        <v>1</v>
      </c>
    </row>
    <row r="1484" spans="3:6">
      <c r="D1484" s="1" t="s">
        <v>223</v>
      </c>
      <c r="E1484" s="1">
        <v>0.23</v>
      </c>
      <c r="F1484" s="1">
        <v>2</v>
      </c>
    </row>
    <row r="1485" spans="3:6">
      <c r="D1485" s="1" t="s">
        <v>224</v>
      </c>
      <c r="E1485" s="1">
        <v>0.44</v>
      </c>
      <c r="F1485" s="1">
        <v>3</v>
      </c>
    </row>
    <row r="1486" spans="3:6">
      <c r="D1486" s="1" t="s">
        <v>225</v>
      </c>
      <c r="E1486" s="1">
        <v>0.23</v>
      </c>
      <c r="F1486" s="1">
        <v>4</v>
      </c>
    </row>
    <row r="1487" spans="3:6">
      <c r="D1487" s="1" t="s">
        <v>226</v>
      </c>
      <c r="E1487" s="1">
        <v>1</v>
      </c>
      <c r="F1487" s="1">
        <v>5</v>
      </c>
    </row>
    <row r="1488" spans="3:6">
      <c r="D1488" s="1" t="s">
        <v>788</v>
      </c>
      <c r="E1488" s="1">
        <v>0.72</v>
      </c>
      <c r="F1488" s="1">
        <v>6</v>
      </c>
    </row>
    <row r="1489" spans="3:6">
      <c r="D1489" s="1" t="s">
        <v>789</v>
      </c>
      <c r="E1489" s="1">
        <v>0.86</v>
      </c>
      <c r="F1489" s="1">
        <v>7</v>
      </c>
    </row>
    <row r="1490" spans="3:6">
      <c r="D1490" s="1" t="s">
        <v>219</v>
      </c>
      <c r="E1490" s="1">
        <v>0</v>
      </c>
      <c r="F1490" s="1">
        <v>8</v>
      </c>
    </row>
    <row r="1491" spans="3:6">
      <c r="D1491" s="1" t="s">
        <v>30</v>
      </c>
      <c r="E1491" s="1" t="s">
        <v>760</v>
      </c>
      <c r="F1491" s="1">
        <v>9</v>
      </c>
    </row>
    <row r="1492" spans="3:6">
      <c r="D1492" s="1" t="s">
        <v>25</v>
      </c>
      <c r="F1492" s="1">
        <v>10</v>
      </c>
    </row>
    <row r="1494" spans="3:6">
      <c r="C1494" s="1" t="s">
        <v>381</v>
      </c>
      <c r="E1494" s="10" t="s">
        <v>762</v>
      </c>
    </row>
    <row r="1495" spans="3:6">
      <c r="D1495" s="1" t="s">
        <v>222</v>
      </c>
      <c r="E1495" s="1">
        <v>0.57999999999999996</v>
      </c>
      <c r="F1495" s="1">
        <v>1</v>
      </c>
    </row>
    <row r="1496" spans="3:6">
      <c r="D1496" s="1" t="s">
        <v>223</v>
      </c>
      <c r="E1496" s="1">
        <v>0.23</v>
      </c>
      <c r="F1496" s="1">
        <v>2</v>
      </c>
    </row>
    <row r="1497" spans="3:6">
      <c r="D1497" s="1" t="s">
        <v>224</v>
      </c>
      <c r="E1497" s="1">
        <v>0.44</v>
      </c>
      <c r="F1497" s="1">
        <v>3</v>
      </c>
    </row>
    <row r="1498" spans="3:6">
      <c r="D1498" s="1" t="s">
        <v>225</v>
      </c>
      <c r="E1498" s="1">
        <v>0.23</v>
      </c>
      <c r="F1498" s="1">
        <v>4</v>
      </c>
    </row>
    <row r="1499" spans="3:6">
      <c r="D1499" s="1" t="s">
        <v>226</v>
      </c>
      <c r="E1499" s="1">
        <v>1</v>
      </c>
      <c r="F1499" s="1">
        <v>5</v>
      </c>
    </row>
    <row r="1500" spans="3:6">
      <c r="D1500" s="1" t="s">
        <v>788</v>
      </c>
      <c r="E1500" s="1">
        <v>0.72</v>
      </c>
      <c r="F1500" s="1">
        <v>6</v>
      </c>
    </row>
    <row r="1501" spans="3:6">
      <c r="D1501" s="1" t="s">
        <v>789</v>
      </c>
      <c r="E1501" s="1">
        <v>0.86</v>
      </c>
      <c r="F1501" s="1">
        <v>7</v>
      </c>
    </row>
    <row r="1502" spans="3:6">
      <c r="D1502" s="1" t="s">
        <v>219</v>
      </c>
      <c r="E1502" s="1">
        <v>0</v>
      </c>
      <c r="F1502" s="1">
        <v>8</v>
      </c>
    </row>
    <row r="1503" spans="3:6">
      <c r="D1503" s="1" t="s">
        <v>30</v>
      </c>
      <c r="E1503" s="1" t="s">
        <v>760</v>
      </c>
      <c r="F1503" s="1">
        <v>9</v>
      </c>
    </row>
    <row r="1504" spans="3:6">
      <c r="D1504" s="1" t="s">
        <v>25</v>
      </c>
      <c r="F1504" s="1">
        <v>10</v>
      </c>
    </row>
    <row r="1506" spans="3:6">
      <c r="C1506" s="1" t="s">
        <v>382</v>
      </c>
      <c r="E1506" s="1" t="s">
        <v>762</v>
      </c>
    </row>
    <row r="1507" spans="3:6">
      <c r="D1507" s="1" t="s">
        <v>229</v>
      </c>
      <c r="E1507" s="1">
        <v>0.25</v>
      </c>
      <c r="F1507" s="1">
        <v>1</v>
      </c>
    </row>
    <row r="1508" spans="3:6">
      <c r="D1508" s="1" t="s">
        <v>230</v>
      </c>
      <c r="E1508" s="1">
        <v>0.5</v>
      </c>
      <c r="F1508" s="1">
        <v>2</v>
      </c>
    </row>
    <row r="1509" spans="3:6">
      <c r="D1509" s="1" t="s">
        <v>231</v>
      </c>
      <c r="E1509" s="1">
        <v>0.75</v>
      </c>
      <c r="F1509" s="1">
        <v>3</v>
      </c>
    </row>
    <row r="1510" spans="3:6">
      <c r="D1510" s="1" t="s">
        <v>232</v>
      </c>
      <c r="E1510" s="1">
        <v>1</v>
      </c>
      <c r="F1510" s="1">
        <v>4</v>
      </c>
    </row>
    <row r="1511" spans="3:6">
      <c r="D1511" s="1" t="s">
        <v>378</v>
      </c>
      <c r="E1511" s="1">
        <v>0</v>
      </c>
      <c r="F1511" s="1">
        <v>5</v>
      </c>
    </row>
    <row r="1512" spans="3:6">
      <c r="D1512" s="1" t="s">
        <v>30</v>
      </c>
      <c r="E1512" s="1" t="s">
        <v>760</v>
      </c>
      <c r="F1512" s="1">
        <v>6</v>
      </c>
    </row>
    <row r="1514" spans="3:6">
      <c r="C1514" s="1" t="s">
        <v>383</v>
      </c>
      <c r="E1514" s="1" t="s">
        <v>762</v>
      </c>
    </row>
    <row r="1515" spans="3:6">
      <c r="D1515" s="1" t="s">
        <v>229</v>
      </c>
      <c r="E1515" s="1">
        <v>0.25</v>
      </c>
      <c r="F1515" s="1">
        <v>1</v>
      </c>
    </row>
    <row r="1516" spans="3:6">
      <c r="D1516" s="1" t="s">
        <v>230</v>
      </c>
      <c r="E1516" s="1">
        <v>0.5</v>
      </c>
      <c r="F1516" s="1">
        <v>2</v>
      </c>
    </row>
    <row r="1517" spans="3:6">
      <c r="D1517" s="1" t="s">
        <v>231</v>
      </c>
      <c r="E1517" s="1">
        <v>0.75</v>
      </c>
      <c r="F1517" s="1">
        <v>3</v>
      </c>
    </row>
    <row r="1518" spans="3:6">
      <c r="D1518" s="1" t="s">
        <v>232</v>
      </c>
      <c r="E1518" s="1">
        <v>1</v>
      </c>
      <c r="F1518" s="1">
        <v>4</v>
      </c>
    </row>
    <row r="1519" spans="3:6">
      <c r="D1519" s="1" t="s">
        <v>378</v>
      </c>
      <c r="E1519" s="1">
        <v>0</v>
      </c>
      <c r="F1519" s="1">
        <v>5</v>
      </c>
    </row>
    <row r="1520" spans="3:6">
      <c r="D1520" s="1" t="s">
        <v>30</v>
      </c>
      <c r="E1520" s="1" t="s">
        <v>760</v>
      </c>
      <c r="F1520" s="1">
        <v>6</v>
      </c>
    </row>
    <row r="1522" spans="3:6">
      <c r="C1522" s="1" t="s">
        <v>384</v>
      </c>
      <c r="E1522" s="1" t="s">
        <v>762</v>
      </c>
    </row>
    <row r="1523" spans="3:6">
      <c r="D1523" s="1" t="s">
        <v>251</v>
      </c>
      <c r="E1523" s="1">
        <v>0.17</v>
      </c>
      <c r="F1523" s="1">
        <v>1</v>
      </c>
    </row>
    <row r="1524" spans="3:6">
      <c r="D1524" s="1" t="s">
        <v>872</v>
      </c>
      <c r="E1524" s="1">
        <v>0.34</v>
      </c>
      <c r="F1524" s="1">
        <v>2</v>
      </c>
    </row>
    <row r="1525" spans="3:6">
      <c r="D1525" s="1" t="s">
        <v>252</v>
      </c>
      <c r="E1525" s="1">
        <v>0.51</v>
      </c>
      <c r="F1525" s="1">
        <v>3</v>
      </c>
    </row>
    <row r="1526" spans="3:6">
      <c r="D1526" s="1" t="s">
        <v>253</v>
      </c>
      <c r="E1526" s="1">
        <v>0.68</v>
      </c>
      <c r="F1526" s="1">
        <v>4</v>
      </c>
    </row>
    <row r="1527" spans="3:6">
      <c r="D1527" s="1" t="s">
        <v>873</v>
      </c>
      <c r="E1527" s="1">
        <v>0.85</v>
      </c>
      <c r="F1527" s="1">
        <v>5</v>
      </c>
    </row>
    <row r="1528" spans="3:6">
      <c r="D1528" s="1" t="s">
        <v>254</v>
      </c>
      <c r="E1528" s="1">
        <v>1</v>
      </c>
      <c r="F1528" s="1">
        <v>6</v>
      </c>
    </row>
    <row r="1529" spans="3:6">
      <c r="D1529" s="1" t="s">
        <v>378</v>
      </c>
      <c r="E1529" s="1">
        <v>0</v>
      </c>
      <c r="F1529" s="1">
        <v>7</v>
      </c>
    </row>
    <row r="1530" spans="3:6">
      <c r="D1530" s="1" t="s">
        <v>30</v>
      </c>
      <c r="E1530" s="1" t="s">
        <v>760</v>
      </c>
      <c r="F1530" s="1">
        <v>8</v>
      </c>
    </row>
    <row r="1532" spans="3:6">
      <c r="C1532" s="1" t="s">
        <v>385</v>
      </c>
      <c r="E1532" s="1" t="s">
        <v>762</v>
      </c>
    </row>
    <row r="1533" spans="3:6">
      <c r="D1533" s="1" t="s">
        <v>251</v>
      </c>
      <c r="E1533" s="1">
        <v>0.17</v>
      </c>
      <c r="F1533" s="1">
        <v>1</v>
      </c>
    </row>
    <row r="1534" spans="3:6">
      <c r="D1534" s="1" t="s">
        <v>872</v>
      </c>
      <c r="E1534" s="1">
        <v>0.34</v>
      </c>
      <c r="F1534" s="1">
        <v>2</v>
      </c>
    </row>
    <row r="1535" spans="3:6">
      <c r="D1535" s="1" t="s">
        <v>252</v>
      </c>
      <c r="E1535" s="1">
        <v>0.51</v>
      </c>
      <c r="F1535" s="1">
        <v>3</v>
      </c>
    </row>
    <row r="1536" spans="3:6">
      <c r="D1536" s="1" t="s">
        <v>253</v>
      </c>
      <c r="E1536" s="1">
        <v>0.68</v>
      </c>
      <c r="F1536" s="1">
        <v>4</v>
      </c>
    </row>
    <row r="1537" spans="2:6">
      <c r="D1537" s="1" t="s">
        <v>873</v>
      </c>
      <c r="E1537" s="1">
        <v>0.85</v>
      </c>
      <c r="F1537" s="1">
        <v>5</v>
      </c>
    </row>
    <row r="1538" spans="2:6">
      <c r="D1538" s="1" t="s">
        <v>254</v>
      </c>
      <c r="E1538" s="1">
        <v>1</v>
      </c>
      <c r="F1538" s="1">
        <v>6</v>
      </c>
    </row>
    <row r="1539" spans="2:6">
      <c r="D1539" s="1" t="s">
        <v>378</v>
      </c>
      <c r="E1539" s="1">
        <v>0</v>
      </c>
      <c r="F1539" s="1">
        <v>7</v>
      </c>
    </row>
    <row r="1540" spans="2:6">
      <c r="D1540" s="1" t="s">
        <v>30</v>
      </c>
      <c r="E1540" s="1" t="s">
        <v>760</v>
      </c>
      <c r="F1540" s="1">
        <v>8</v>
      </c>
    </row>
    <row r="1542" spans="2:6">
      <c r="B1542" s="1" t="s">
        <v>386</v>
      </c>
    </row>
    <row r="1543" spans="2:6">
      <c r="C1543" s="1" t="s">
        <v>387</v>
      </c>
      <c r="E1543" s="1" t="s">
        <v>764</v>
      </c>
    </row>
    <row r="1544" spans="2:6">
      <c r="D1544" s="1" t="s">
        <v>86</v>
      </c>
      <c r="E1544" s="1">
        <v>1</v>
      </c>
      <c r="F1544" s="1">
        <v>1</v>
      </c>
    </row>
    <row r="1545" spans="2:6">
      <c r="D1545" s="1" t="s">
        <v>63</v>
      </c>
      <c r="E1545" s="1">
        <v>0</v>
      </c>
      <c r="F1545" s="1">
        <v>2</v>
      </c>
    </row>
    <row r="1546" spans="2:6">
      <c r="D1546" s="1" t="s">
        <v>30</v>
      </c>
      <c r="E1546" s="1" t="s">
        <v>760</v>
      </c>
      <c r="F1546" s="1">
        <v>3</v>
      </c>
    </row>
    <row r="1548" spans="2:6">
      <c r="C1548" s="1" t="s">
        <v>388</v>
      </c>
      <c r="E1548" s="1" t="s">
        <v>764</v>
      </c>
    </row>
    <row r="1549" spans="2:6">
      <c r="D1549" s="1" t="s">
        <v>86</v>
      </c>
      <c r="E1549" s="1">
        <v>1</v>
      </c>
      <c r="F1549" s="1">
        <v>1</v>
      </c>
    </row>
    <row r="1550" spans="2:6">
      <c r="D1550" s="1" t="s">
        <v>63</v>
      </c>
      <c r="E1550" s="1">
        <v>0</v>
      </c>
      <c r="F1550" s="1">
        <v>2</v>
      </c>
    </row>
    <row r="1551" spans="2:6">
      <c r="D1551" s="1" t="s">
        <v>30</v>
      </c>
      <c r="E1551" s="1" t="s">
        <v>760</v>
      </c>
      <c r="F1551" s="1">
        <v>3</v>
      </c>
    </row>
    <row r="1553" spans="3:6">
      <c r="C1553" s="1" t="s">
        <v>389</v>
      </c>
      <c r="E1553" s="1" t="s">
        <v>762</v>
      </c>
    </row>
    <row r="1554" spans="3:6">
      <c r="D1554" s="1" t="s">
        <v>261</v>
      </c>
      <c r="E1554" s="1">
        <v>1</v>
      </c>
      <c r="F1554" s="1">
        <v>1</v>
      </c>
    </row>
    <row r="1555" spans="3:6">
      <c r="D1555" s="1" t="s">
        <v>207</v>
      </c>
      <c r="E1555" s="1">
        <v>0.66</v>
      </c>
      <c r="F1555" s="1">
        <v>2</v>
      </c>
    </row>
    <row r="1556" spans="3:6">
      <c r="D1556" s="1" t="s">
        <v>208</v>
      </c>
      <c r="E1556" s="1">
        <v>0.33</v>
      </c>
      <c r="F1556" s="1">
        <v>3</v>
      </c>
    </row>
    <row r="1557" spans="3:6">
      <c r="D1557" s="1" t="s">
        <v>209</v>
      </c>
      <c r="E1557" s="1">
        <v>0</v>
      </c>
      <c r="F1557" s="1">
        <v>4</v>
      </c>
    </row>
    <row r="1558" spans="3:6">
      <c r="D1558" s="1" t="s">
        <v>390</v>
      </c>
      <c r="E1558" s="1">
        <v>0</v>
      </c>
      <c r="F1558" s="1">
        <v>5</v>
      </c>
    </row>
    <row r="1559" spans="3:6">
      <c r="D1559" s="1" t="s">
        <v>30</v>
      </c>
      <c r="E1559" s="10" t="s">
        <v>760</v>
      </c>
      <c r="F1559" s="1">
        <v>6</v>
      </c>
    </row>
    <row r="1560" spans="3:6">
      <c r="D1560" s="1" t="s">
        <v>25</v>
      </c>
      <c r="F1560" s="1">
        <v>7</v>
      </c>
    </row>
    <row r="1562" spans="3:6">
      <c r="C1562" s="1" t="s">
        <v>391</v>
      </c>
      <c r="E1562" s="1" t="s">
        <v>762</v>
      </c>
    </row>
    <row r="1563" spans="3:6">
      <c r="D1563" s="1" t="s">
        <v>261</v>
      </c>
      <c r="E1563" s="1">
        <v>1</v>
      </c>
      <c r="F1563" s="1">
        <v>1</v>
      </c>
    </row>
    <row r="1564" spans="3:6">
      <c r="D1564" s="1" t="s">
        <v>207</v>
      </c>
      <c r="E1564" s="1">
        <v>0.66</v>
      </c>
      <c r="F1564" s="1">
        <v>2</v>
      </c>
    </row>
    <row r="1565" spans="3:6">
      <c r="D1565" s="1" t="s">
        <v>208</v>
      </c>
      <c r="E1565" s="1">
        <v>0.33</v>
      </c>
      <c r="F1565" s="1">
        <v>3</v>
      </c>
    </row>
    <row r="1566" spans="3:6">
      <c r="D1566" s="1" t="s">
        <v>209</v>
      </c>
      <c r="E1566" s="1">
        <v>0</v>
      </c>
      <c r="F1566" s="1">
        <v>4</v>
      </c>
    </row>
    <row r="1567" spans="3:6">
      <c r="D1567" s="1" t="s">
        <v>390</v>
      </c>
      <c r="E1567" s="1">
        <v>0</v>
      </c>
      <c r="F1567" s="1">
        <v>5</v>
      </c>
    </row>
    <row r="1568" spans="3:6">
      <c r="D1568" s="1" t="s">
        <v>30</v>
      </c>
      <c r="E1568" s="10" t="s">
        <v>760</v>
      </c>
      <c r="F1568" s="1">
        <v>6</v>
      </c>
    </row>
    <row r="1569" spans="3:6">
      <c r="D1569" s="1" t="s">
        <v>25</v>
      </c>
      <c r="F1569" s="1">
        <v>7</v>
      </c>
    </row>
    <row r="1571" spans="3:6">
      <c r="C1571" s="1" t="s">
        <v>392</v>
      </c>
      <c r="E1571" s="1" t="s">
        <v>763</v>
      </c>
    </row>
    <row r="1572" spans="3:6">
      <c r="D1572" s="1" t="s">
        <v>213</v>
      </c>
      <c r="E1572" s="1">
        <v>0.05</v>
      </c>
      <c r="F1572" s="1">
        <v>1</v>
      </c>
    </row>
    <row r="1573" spans="3:6">
      <c r="D1573" s="1" t="s">
        <v>214</v>
      </c>
      <c r="E1573" s="1">
        <v>0.19</v>
      </c>
      <c r="F1573" s="1">
        <v>2</v>
      </c>
    </row>
    <row r="1574" spans="3:6">
      <c r="D1574" s="1" t="s">
        <v>215</v>
      </c>
      <c r="E1574" s="1">
        <v>0.23</v>
      </c>
      <c r="F1574" s="1">
        <v>3</v>
      </c>
    </row>
    <row r="1575" spans="3:6">
      <c r="D1575" s="1" t="s">
        <v>216</v>
      </c>
      <c r="E1575" s="1">
        <v>0.28999999999999998</v>
      </c>
      <c r="F1575" s="1">
        <v>4</v>
      </c>
    </row>
    <row r="1576" spans="3:6">
      <c r="D1576" s="1" t="s">
        <v>217</v>
      </c>
      <c r="E1576" s="1">
        <v>0.12</v>
      </c>
      <c r="F1576" s="1">
        <v>5</v>
      </c>
    </row>
    <row r="1577" spans="3:6">
      <c r="D1577" s="1" t="s">
        <v>218</v>
      </c>
      <c r="E1577" s="1">
        <v>0.12</v>
      </c>
      <c r="F1577" s="1">
        <v>6</v>
      </c>
    </row>
    <row r="1578" spans="3:6">
      <c r="D1578" s="1" t="s">
        <v>344</v>
      </c>
      <c r="E1578" s="1">
        <v>0</v>
      </c>
      <c r="F1578" s="1">
        <v>7</v>
      </c>
    </row>
    <row r="1579" spans="3:6">
      <c r="D1579" s="1" t="s">
        <v>30</v>
      </c>
      <c r="E1579" s="1" t="s">
        <v>760</v>
      </c>
      <c r="F1579" s="1">
        <v>8</v>
      </c>
    </row>
    <row r="1580" spans="3:6">
      <c r="D1580" s="1" t="s">
        <v>25</v>
      </c>
      <c r="F1580" s="1">
        <v>9</v>
      </c>
    </row>
    <row r="1582" spans="3:6">
      <c r="C1582" s="1" t="s">
        <v>393</v>
      </c>
      <c r="E1582" s="1" t="s">
        <v>763</v>
      </c>
    </row>
    <row r="1583" spans="3:6">
      <c r="D1583" s="1" t="s">
        <v>213</v>
      </c>
      <c r="E1583" s="1">
        <v>0.05</v>
      </c>
      <c r="F1583" s="1">
        <v>1</v>
      </c>
    </row>
    <row r="1584" spans="3:6">
      <c r="D1584" s="1" t="s">
        <v>214</v>
      </c>
      <c r="E1584" s="1">
        <v>0.19</v>
      </c>
      <c r="F1584" s="1">
        <v>2</v>
      </c>
    </row>
    <row r="1585" spans="3:6">
      <c r="D1585" s="1" t="s">
        <v>215</v>
      </c>
      <c r="E1585" s="1">
        <v>0.23</v>
      </c>
      <c r="F1585" s="1">
        <v>3</v>
      </c>
    </row>
    <row r="1586" spans="3:6">
      <c r="D1586" s="1" t="s">
        <v>216</v>
      </c>
      <c r="E1586" s="1">
        <v>0.28999999999999998</v>
      </c>
      <c r="F1586" s="1">
        <v>4</v>
      </c>
    </row>
    <row r="1587" spans="3:6">
      <c r="D1587" s="1" t="s">
        <v>217</v>
      </c>
      <c r="E1587" s="1">
        <v>0.12</v>
      </c>
      <c r="F1587" s="1">
        <v>5</v>
      </c>
    </row>
    <row r="1588" spans="3:6">
      <c r="D1588" s="1" t="s">
        <v>218</v>
      </c>
      <c r="E1588" s="1">
        <v>0.12</v>
      </c>
      <c r="F1588" s="1">
        <v>6</v>
      </c>
    </row>
    <row r="1589" spans="3:6">
      <c r="D1589" s="1" t="s">
        <v>344</v>
      </c>
      <c r="E1589" s="1">
        <v>0</v>
      </c>
      <c r="F1589" s="1">
        <v>7</v>
      </c>
    </row>
    <row r="1590" spans="3:6">
      <c r="D1590" s="1" t="s">
        <v>30</v>
      </c>
      <c r="E1590" s="1" t="s">
        <v>760</v>
      </c>
      <c r="F1590" s="1">
        <v>8</v>
      </c>
    </row>
    <row r="1591" spans="3:6">
      <c r="D1591" s="1" t="s">
        <v>25</v>
      </c>
      <c r="F1591" s="1">
        <v>9</v>
      </c>
    </row>
    <row r="1593" spans="3:6">
      <c r="C1593" s="1" t="s">
        <v>394</v>
      </c>
      <c r="E1593" s="10" t="s">
        <v>762</v>
      </c>
    </row>
    <row r="1594" spans="3:6">
      <c r="D1594" s="1" t="s">
        <v>222</v>
      </c>
      <c r="E1594" s="1">
        <v>0.57999999999999996</v>
      </c>
      <c r="F1594" s="1">
        <v>1</v>
      </c>
    </row>
    <row r="1595" spans="3:6">
      <c r="D1595" s="1" t="s">
        <v>223</v>
      </c>
      <c r="E1595" s="1">
        <v>0.23</v>
      </c>
      <c r="F1595" s="1">
        <v>2</v>
      </c>
    </row>
    <row r="1596" spans="3:6">
      <c r="D1596" s="1" t="s">
        <v>224</v>
      </c>
      <c r="E1596" s="1">
        <v>0.44</v>
      </c>
      <c r="F1596" s="1">
        <v>3</v>
      </c>
    </row>
    <row r="1597" spans="3:6">
      <c r="D1597" s="1" t="s">
        <v>225</v>
      </c>
      <c r="E1597" s="1">
        <v>0.23</v>
      </c>
      <c r="F1597" s="1">
        <v>4</v>
      </c>
    </row>
    <row r="1598" spans="3:6">
      <c r="D1598" s="1" t="s">
        <v>226</v>
      </c>
      <c r="E1598" s="1">
        <v>1</v>
      </c>
      <c r="F1598" s="1">
        <v>5</v>
      </c>
    </row>
    <row r="1599" spans="3:6">
      <c r="D1599" s="1" t="s">
        <v>788</v>
      </c>
      <c r="E1599" s="1">
        <v>0.72</v>
      </c>
      <c r="F1599" s="1">
        <v>6</v>
      </c>
    </row>
    <row r="1600" spans="3:6">
      <c r="D1600" s="1" t="s">
        <v>789</v>
      </c>
      <c r="E1600" s="1">
        <v>0.86</v>
      </c>
      <c r="F1600" s="1">
        <v>7</v>
      </c>
    </row>
    <row r="1601" spans="3:6">
      <c r="D1601" s="1" t="s">
        <v>219</v>
      </c>
      <c r="E1601" s="1">
        <v>0</v>
      </c>
      <c r="F1601" s="1">
        <v>8</v>
      </c>
    </row>
    <row r="1602" spans="3:6">
      <c r="D1602" s="1" t="s">
        <v>30</v>
      </c>
      <c r="E1602" s="1" t="s">
        <v>760</v>
      </c>
      <c r="F1602" s="1">
        <v>9</v>
      </c>
    </row>
    <row r="1603" spans="3:6">
      <c r="D1603" s="1" t="s">
        <v>25</v>
      </c>
      <c r="F1603" s="1">
        <v>10</v>
      </c>
    </row>
    <row r="1605" spans="3:6">
      <c r="C1605" s="1" t="s">
        <v>395</v>
      </c>
      <c r="E1605" s="10" t="s">
        <v>762</v>
      </c>
    </row>
    <row r="1606" spans="3:6">
      <c r="D1606" s="1" t="s">
        <v>222</v>
      </c>
      <c r="E1606" s="1">
        <v>0.57999999999999996</v>
      </c>
      <c r="F1606" s="1">
        <v>1</v>
      </c>
    </row>
    <row r="1607" spans="3:6">
      <c r="D1607" s="1" t="s">
        <v>223</v>
      </c>
      <c r="E1607" s="1">
        <v>0.23</v>
      </c>
      <c r="F1607" s="1">
        <v>2</v>
      </c>
    </row>
    <row r="1608" spans="3:6">
      <c r="D1608" s="1" t="s">
        <v>224</v>
      </c>
      <c r="E1608" s="1">
        <v>0.44</v>
      </c>
      <c r="F1608" s="1">
        <v>3</v>
      </c>
    </row>
    <row r="1609" spans="3:6">
      <c r="D1609" s="1" t="s">
        <v>225</v>
      </c>
      <c r="E1609" s="1">
        <v>0.23</v>
      </c>
      <c r="F1609" s="1">
        <v>4</v>
      </c>
    </row>
    <row r="1610" spans="3:6">
      <c r="D1610" s="1" t="s">
        <v>226</v>
      </c>
      <c r="E1610" s="1">
        <v>1</v>
      </c>
      <c r="F1610" s="1">
        <v>5</v>
      </c>
    </row>
    <row r="1611" spans="3:6">
      <c r="D1611" s="1" t="s">
        <v>788</v>
      </c>
      <c r="E1611" s="1">
        <v>0.72</v>
      </c>
      <c r="F1611" s="1">
        <v>6</v>
      </c>
    </row>
    <row r="1612" spans="3:6">
      <c r="D1612" s="1" t="s">
        <v>789</v>
      </c>
      <c r="E1612" s="1">
        <v>0.86</v>
      </c>
      <c r="F1612" s="1">
        <v>7</v>
      </c>
    </row>
    <row r="1613" spans="3:6">
      <c r="D1613" s="1" t="s">
        <v>219</v>
      </c>
      <c r="E1613" s="1">
        <v>0</v>
      </c>
      <c r="F1613" s="1">
        <v>8</v>
      </c>
    </row>
    <row r="1614" spans="3:6">
      <c r="D1614" s="1" t="s">
        <v>30</v>
      </c>
      <c r="E1614" s="1" t="s">
        <v>760</v>
      </c>
      <c r="F1614" s="1">
        <v>9</v>
      </c>
    </row>
    <row r="1615" spans="3:6">
      <c r="D1615" s="1" t="s">
        <v>25</v>
      </c>
      <c r="F1615" s="1">
        <v>10</v>
      </c>
    </row>
    <row r="1617" spans="3:6">
      <c r="C1617" s="1" t="s">
        <v>396</v>
      </c>
      <c r="E1617" s="1" t="s">
        <v>762</v>
      </c>
    </row>
    <row r="1618" spans="3:6">
      <c r="D1618" s="1" t="s">
        <v>229</v>
      </c>
      <c r="E1618" s="1">
        <v>0.25</v>
      </c>
      <c r="F1618" s="1">
        <v>1</v>
      </c>
    </row>
    <row r="1619" spans="3:6">
      <c r="D1619" s="1" t="s">
        <v>230</v>
      </c>
      <c r="E1619" s="1">
        <v>0.5</v>
      </c>
      <c r="F1619" s="1">
        <v>2</v>
      </c>
    </row>
    <row r="1620" spans="3:6">
      <c r="D1620" s="1" t="s">
        <v>231</v>
      </c>
      <c r="E1620" s="1">
        <v>0.75</v>
      </c>
      <c r="F1620" s="1">
        <v>3</v>
      </c>
    </row>
    <row r="1621" spans="3:6">
      <c r="D1621" s="1" t="s">
        <v>232</v>
      </c>
      <c r="E1621" s="1">
        <v>1</v>
      </c>
      <c r="F1621" s="1">
        <v>4</v>
      </c>
    </row>
    <row r="1622" spans="3:6">
      <c r="D1622" s="1" t="s">
        <v>344</v>
      </c>
      <c r="E1622" s="1">
        <v>0</v>
      </c>
      <c r="F1622" s="1">
        <v>5</v>
      </c>
    </row>
    <row r="1623" spans="3:6">
      <c r="D1623" s="1" t="s">
        <v>30</v>
      </c>
      <c r="E1623" s="1" t="s">
        <v>760</v>
      </c>
      <c r="F1623" s="1">
        <v>6</v>
      </c>
    </row>
    <row r="1625" spans="3:6">
      <c r="C1625" s="1" t="s">
        <v>397</v>
      </c>
      <c r="E1625" s="1" t="s">
        <v>762</v>
      </c>
    </row>
    <row r="1626" spans="3:6">
      <c r="D1626" s="1" t="s">
        <v>229</v>
      </c>
      <c r="E1626" s="1">
        <v>0.25</v>
      </c>
      <c r="F1626" s="1">
        <v>1</v>
      </c>
    </row>
    <row r="1627" spans="3:6">
      <c r="D1627" s="1" t="s">
        <v>230</v>
      </c>
      <c r="E1627" s="1">
        <v>0.5</v>
      </c>
      <c r="F1627" s="1">
        <v>2</v>
      </c>
    </row>
    <row r="1628" spans="3:6">
      <c r="D1628" s="1" t="s">
        <v>231</v>
      </c>
      <c r="E1628" s="1">
        <v>0.75</v>
      </c>
      <c r="F1628" s="1">
        <v>3</v>
      </c>
    </row>
    <row r="1629" spans="3:6">
      <c r="D1629" s="1" t="s">
        <v>232</v>
      </c>
      <c r="E1629" s="1">
        <v>1</v>
      </c>
      <c r="F1629" s="1">
        <v>4</v>
      </c>
    </row>
    <row r="1630" spans="3:6">
      <c r="D1630" s="1" t="s">
        <v>344</v>
      </c>
      <c r="E1630" s="1">
        <v>0</v>
      </c>
      <c r="F1630" s="1">
        <v>5</v>
      </c>
    </row>
    <row r="1631" spans="3:6">
      <c r="D1631" s="1" t="s">
        <v>30</v>
      </c>
      <c r="E1631" s="1" t="s">
        <v>760</v>
      </c>
      <c r="F1631" s="1">
        <v>6</v>
      </c>
    </row>
    <row r="1633" spans="3:6">
      <c r="C1633" s="1" t="s">
        <v>398</v>
      </c>
      <c r="E1633" s="1" t="s">
        <v>762</v>
      </c>
    </row>
    <row r="1634" spans="3:6">
      <c r="D1634" s="1" t="s">
        <v>251</v>
      </c>
      <c r="E1634" s="1">
        <v>0.17</v>
      </c>
      <c r="F1634" s="1">
        <v>1</v>
      </c>
    </row>
    <row r="1635" spans="3:6">
      <c r="D1635" s="1" t="s">
        <v>872</v>
      </c>
      <c r="E1635" s="1">
        <v>0.34</v>
      </c>
      <c r="F1635" s="1">
        <v>2</v>
      </c>
    </row>
    <row r="1636" spans="3:6">
      <c r="D1636" s="1" t="s">
        <v>252</v>
      </c>
      <c r="E1636" s="1">
        <v>0.51</v>
      </c>
      <c r="F1636" s="1">
        <v>3</v>
      </c>
    </row>
    <row r="1637" spans="3:6">
      <c r="D1637" s="1" t="s">
        <v>253</v>
      </c>
      <c r="E1637" s="1">
        <v>0.68</v>
      </c>
      <c r="F1637" s="1">
        <v>4</v>
      </c>
    </row>
    <row r="1638" spans="3:6">
      <c r="D1638" s="1" t="s">
        <v>873</v>
      </c>
      <c r="E1638" s="1">
        <v>0.85</v>
      </c>
      <c r="F1638" s="1">
        <v>5</v>
      </c>
    </row>
    <row r="1639" spans="3:6">
      <c r="D1639" s="1" t="s">
        <v>254</v>
      </c>
      <c r="E1639" s="1">
        <v>1</v>
      </c>
      <c r="F1639" s="1">
        <v>6</v>
      </c>
    </row>
    <row r="1640" spans="3:6">
      <c r="D1640" s="1" t="s">
        <v>344</v>
      </c>
      <c r="E1640" s="1">
        <v>0</v>
      </c>
      <c r="F1640" s="1">
        <v>7</v>
      </c>
    </row>
    <row r="1641" spans="3:6">
      <c r="D1641" s="1" t="s">
        <v>30</v>
      </c>
      <c r="E1641" s="1" t="s">
        <v>760</v>
      </c>
      <c r="F1641" s="1">
        <v>8</v>
      </c>
    </row>
    <row r="1643" spans="3:6">
      <c r="C1643" s="1" t="s">
        <v>399</v>
      </c>
      <c r="E1643" s="1" t="s">
        <v>762</v>
      </c>
    </row>
    <row r="1644" spans="3:6">
      <c r="D1644" s="1" t="s">
        <v>251</v>
      </c>
      <c r="E1644" s="1">
        <v>0.17</v>
      </c>
      <c r="F1644" s="1">
        <v>1</v>
      </c>
    </row>
    <row r="1645" spans="3:6">
      <c r="D1645" s="1" t="s">
        <v>872</v>
      </c>
      <c r="E1645" s="1">
        <v>0.34</v>
      </c>
      <c r="F1645" s="1">
        <v>2</v>
      </c>
    </row>
    <row r="1646" spans="3:6">
      <c r="D1646" s="1" t="s">
        <v>252</v>
      </c>
      <c r="E1646" s="1">
        <v>0.51</v>
      </c>
      <c r="F1646" s="1">
        <v>3</v>
      </c>
    </row>
    <row r="1647" spans="3:6">
      <c r="D1647" s="1" t="s">
        <v>253</v>
      </c>
      <c r="E1647" s="1">
        <v>0.68</v>
      </c>
      <c r="F1647" s="1">
        <v>4</v>
      </c>
    </row>
    <row r="1648" spans="3:6">
      <c r="D1648" s="1" t="s">
        <v>873</v>
      </c>
      <c r="E1648" s="1">
        <v>0.85</v>
      </c>
      <c r="F1648" s="1">
        <v>5</v>
      </c>
    </row>
    <row r="1649" spans="2:6">
      <c r="D1649" s="1" t="s">
        <v>254</v>
      </c>
      <c r="E1649" s="1">
        <v>1</v>
      </c>
      <c r="F1649" s="1">
        <v>6</v>
      </c>
    </row>
    <row r="1650" spans="2:6">
      <c r="D1650" s="1" t="s">
        <v>344</v>
      </c>
      <c r="E1650" s="1">
        <v>0</v>
      </c>
      <c r="F1650" s="1">
        <v>7</v>
      </c>
    </row>
    <row r="1651" spans="2:6">
      <c r="D1651" s="1" t="s">
        <v>30</v>
      </c>
      <c r="E1651" s="1" t="s">
        <v>760</v>
      </c>
      <c r="F1651" s="1">
        <v>8</v>
      </c>
    </row>
    <row r="1653" spans="2:6">
      <c r="B1653" s="1" t="s">
        <v>400</v>
      </c>
    </row>
    <row r="1654" spans="2:6">
      <c r="C1654" s="1" t="s">
        <v>401</v>
      </c>
      <c r="E1654" s="1" t="s">
        <v>764</v>
      </c>
    </row>
    <row r="1655" spans="2:6">
      <c r="D1655" s="1" t="s">
        <v>86</v>
      </c>
      <c r="E1655" s="1">
        <v>1</v>
      </c>
      <c r="F1655" s="1">
        <v>1</v>
      </c>
    </row>
    <row r="1656" spans="2:6">
      <c r="D1656" s="1" t="s">
        <v>63</v>
      </c>
      <c r="E1656" s="1">
        <v>0</v>
      </c>
      <c r="F1656" s="1">
        <v>2</v>
      </c>
    </row>
    <row r="1657" spans="2:6">
      <c r="D1657" s="1" t="s">
        <v>30</v>
      </c>
      <c r="E1657" s="1" t="s">
        <v>760</v>
      </c>
      <c r="F1657" s="1">
        <v>3</v>
      </c>
    </row>
    <row r="1659" spans="2:6">
      <c r="C1659" s="1" t="s">
        <v>402</v>
      </c>
      <c r="E1659" s="1" t="s">
        <v>764</v>
      </c>
    </row>
    <row r="1660" spans="2:6">
      <c r="D1660" s="1" t="s">
        <v>86</v>
      </c>
      <c r="E1660" s="1">
        <v>1</v>
      </c>
      <c r="F1660" s="1">
        <v>1</v>
      </c>
    </row>
    <row r="1661" spans="2:6">
      <c r="D1661" s="1" t="s">
        <v>63</v>
      </c>
      <c r="E1661" s="1">
        <v>0</v>
      </c>
      <c r="F1661" s="1">
        <v>2</v>
      </c>
    </row>
    <row r="1662" spans="2:6">
      <c r="D1662" s="1" t="s">
        <v>30</v>
      </c>
      <c r="E1662" s="1" t="s">
        <v>760</v>
      </c>
      <c r="F1662" s="1">
        <v>3</v>
      </c>
    </row>
    <row r="1664" spans="2:6">
      <c r="C1664" s="1" t="s">
        <v>403</v>
      </c>
      <c r="E1664" s="1" t="s">
        <v>762</v>
      </c>
    </row>
    <row r="1665" spans="3:6">
      <c r="D1665" s="1" t="s">
        <v>261</v>
      </c>
      <c r="E1665" s="1">
        <v>1</v>
      </c>
      <c r="F1665" s="1">
        <v>1</v>
      </c>
    </row>
    <row r="1666" spans="3:6">
      <c r="D1666" s="1" t="s">
        <v>207</v>
      </c>
      <c r="E1666" s="1">
        <v>0.66</v>
      </c>
      <c r="F1666" s="1">
        <v>2</v>
      </c>
    </row>
    <row r="1667" spans="3:6">
      <c r="D1667" s="1" t="s">
        <v>208</v>
      </c>
      <c r="E1667" s="1">
        <v>0.33</v>
      </c>
      <c r="F1667" s="1">
        <v>3</v>
      </c>
    </row>
    <row r="1668" spans="3:6">
      <c r="D1668" s="1" t="s">
        <v>209</v>
      </c>
      <c r="E1668" s="1">
        <v>0</v>
      </c>
      <c r="F1668" s="1">
        <v>4</v>
      </c>
    </row>
    <row r="1669" spans="3:6">
      <c r="D1669" s="1" t="s">
        <v>262</v>
      </c>
      <c r="E1669" s="1">
        <v>0</v>
      </c>
      <c r="F1669" s="1">
        <v>5</v>
      </c>
    </row>
    <row r="1670" spans="3:6">
      <c r="D1670" s="1" t="s">
        <v>30</v>
      </c>
      <c r="E1670" s="10" t="s">
        <v>760</v>
      </c>
      <c r="F1670" s="1">
        <v>6</v>
      </c>
    </row>
    <row r="1671" spans="3:6">
      <c r="D1671" s="1" t="s">
        <v>25</v>
      </c>
      <c r="F1671" s="1">
        <v>7</v>
      </c>
    </row>
    <row r="1673" spans="3:6">
      <c r="C1673" s="1" t="s">
        <v>404</v>
      </c>
      <c r="E1673" s="1" t="s">
        <v>762</v>
      </c>
    </row>
    <row r="1674" spans="3:6">
      <c r="D1674" s="1" t="s">
        <v>261</v>
      </c>
      <c r="E1674" s="1">
        <v>1</v>
      </c>
      <c r="F1674" s="1">
        <v>1</v>
      </c>
    </row>
    <row r="1675" spans="3:6">
      <c r="D1675" s="1" t="s">
        <v>207</v>
      </c>
      <c r="E1675" s="1">
        <v>0.66</v>
      </c>
      <c r="F1675" s="1">
        <v>2</v>
      </c>
    </row>
    <row r="1676" spans="3:6">
      <c r="D1676" s="1" t="s">
        <v>208</v>
      </c>
      <c r="E1676" s="1">
        <v>0.33</v>
      </c>
      <c r="F1676" s="1">
        <v>3</v>
      </c>
    </row>
    <row r="1677" spans="3:6">
      <c r="D1677" s="1" t="s">
        <v>209</v>
      </c>
      <c r="E1677" s="1">
        <v>0</v>
      </c>
      <c r="F1677" s="1">
        <v>4</v>
      </c>
    </row>
    <row r="1678" spans="3:6">
      <c r="D1678" s="1" t="s">
        <v>262</v>
      </c>
      <c r="E1678" s="1">
        <v>0</v>
      </c>
      <c r="F1678" s="1">
        <v>5</v>
      </c>
    </row>
    <row r="1679" spans="3:6">
      <c r="D1679" s="1" t="s">
        <v>30</v>
      </c>
      <c r="E1679" s="10" t="s">
        <v>760</v>
      </c>
      <c r="F1679" s="1">
        <v>6</v>
      </c>
    </row>
    <row r="1680" spans="3:6">
      <c r="D1680" s="1" t="s">
        <v>25</v>
      </c>
      <c r="F1680" s="1">
        <v>7</v>
      </c>
    </row>
    <row r="1682" spans="3:6">
      <c r="C1682" s="1" t="s">
        <v>405</v>
      </c>
      <c r="E1682" s="1" t="s">
        <v>763</v>
      </c>
    </row>
    <row r="1683" spans="3:6">
      <c r="D1683" s="1" t="s">
        <v>213</v>
      </c>
      <c r="E1683" s="1">
        <v>0.05</v>
      </c>
      <c r="F1683" s="1">
        <v>1</v>
      </c>
    </row>
    <row r="1684" spans="3:6">
      <c r="D1684" s="1" t="s">
        <v>214</v>
      </c>
      <c r="E1684" s="1">
        <v>0.19</v>
      </c>
      <c r="F1684" s="1">
        <v>2</v>
      </c>
    </row>
    <row r="1685" spans="3:6">
      <c r="D1685" s="1" t="s">
        <v>215</v>
      </c>
      <c r="E1685" s="1">
        <v>0.23</v>
      </c>
      <c r="F1685" s="1">
        <v>3</v>
      </c>
    </row>
    <row r="1686" spans="3:6">
      <c r="D1686" s="1" t="s">
        <v>216</v>
      </c>
      <c r="E1686" s="1">
        <v>0.28999999999999998</v>
      </c>
      <c r="F1686" s="1">
        <v>4</v>
      </c>
    </row>
    <row r="1687" spans="3:6">
      <c r="D1687" s="1" t="s">
        <v>217</v>
      </c>
      <c r="E1687" s="1">
        <v>0.12</v>
      </c>
      <c r="F1687" s="1">
        <v>5</v>
      </c>
    </row>
    <row r="1688" spans="3:6">
      <c r="D1688" s="1" t="s">
        <v>218</v>
      </c>
      <c r="E1688" s="1">
        <v>0.12</v>
      </c>
      <c r="F1688" s="1">
        <v>6</v>
      </c>
    </row>
    <row r="1689" spans="3:6">
      <c r="D1689" s="1" t="s">
        <v>344</v>
      </c>
      <c r="E1689" s="1">
        <v>0</v>
      </c>
      <c r="F1689" s="1">
        <v>7</v>
      </c>
    </row>
    <row r="1690" spans="3:6">
      <c r="D1690" s="1" t="s">
        <v>30</v>
      </c>
      <c r="E1690" s="1" t="s">
        <v>760</v>
      </c>
      <c r="F1690" s="1">
        <v>8</v>
      </c>
    </row>
    <row r="1691" spans="3:6">
      <c r="D1691" s="1" t="s">
        <v>25</v>
      </c>
      <c r="F1691" s="1">
        <v>9</v>
      </c>
    </row>
    <row r="1693" spans="3:6">
      <c r="C1693" s="1" t="s">
        <v>406</v>
      </c>
      <c r="E1693" s="1" t="s">
        <v>763</v>
      </c>
    </row>
    <row r="1694" spans="3:6">
      <c r="D1694" s="1" t="s">
        <v>213</v>
      </c>
      <c r="E1694" s="1">
        <v>0.05</v>
      </c>
      <c r="F1694" s="1">
        <v>1</v>
      </c>
    </row>
    <row r="1695" spans="3:6">
      <c r="D1695" s="1" t="s">
        <v>214</v>
      </c>
      <c r="E1695" s="1">
        <v>0.19</v>
      </c>
      <c r="F1695" s="1">
        <v>2</v>
      </c>
    </row>
    <row r="1696" spans="3:6">
      <c r="D1696" s="1" t="s">
        <v>215</v>
      </c>
      <c r="E1696" s="1">
        <v>0.23</v>
      </c>
      <c r="F1696" s="1">
        <v>3</v>
      </c>
    </row>
    <row r="1697" spans="3:6">
      <c r="D1697" s="1" t="s">
        <v>216</v>
      </c>
      <c r="E1697" s="1">
        <v>0.28999999999999998</v>
      </c>
      <c r="F1697" s="1">
        <v>4</v>
      </c>
    </row>
    <row r="1698" spans="3:6">
      <c r="D1698" s="1" t="s">
        <v>217</v>
      </c>
      <c r="E1698" s="1">
        <v>0.12</v>
      </c>
      <c r="F1698" s="1">
        <v>5</v>
      </c>
    </row>
    <row r="1699" spans="3:6">
      <c r="D1699" s="1" t="s">
        <v>218</v>
      </c>
      <c r="E1699" s="1">
        <v>0.12</v>
      </c>
      <c r="F1699" s="1">
        <v>6</v>
      </c>
    </row>
    <row r="1700" spans="3:6">
      <c r="D1700" s="1" t="s">
        <v>344</v>
      </c>
      <c r="E1700" s="1">
        <v>0</v>
      </c>
      <c r="F1700" s="1">
        <v>7</v>
      </c>
    </row>
    <row r="1701" spans="3:6">
      <c r="D1701" s="1" t="s">
        <v>30</v>
      </c>
      <c r="E1701" s="1" t="s">
        <v>760</v>
      </c>
      <c r="F1701" s="1">
        <v>8</v>
      </c>
    </row>
    <row r="1702" spans="3:6">
      <c r="D1702" s="1" t="s">
        <v>25</v>
      </c>
      <c r="F1702" s="1">
        <v>9</v>
      </c>
    </row>
    <row r="1704" spans="3:6">
      <c r="C1704" s="1" t="s">
        <v>407</v>
      </c>
      <c r="E1704" s="10" t="s">
        <v>762</v>
      </c>
    </row>
    <row r="1705" spans="3:6">
      <c r="D1705" s="1" t="s">
        <v>222</v>
      </c>
      <c r="E1705" s="1">
        <v>0.57999999999999996</v>
      </c>
      <c r="F1705" s="1">
        <v>1</v>
      </c>
    </row>
    <row r="1706" spans="3:6">
      <c r="D1706" s="1" t="s">
        <v>223</v>
      </c>
      <c r="E1706" s="1">
        <v>0.23</v>
      </c>
      <c r="F1706" s="1">
        <v>2</v>
      </c>
    </row>
    <row r="1707" spans="3:6">
      <c r="D1707" s="1" t="s">
        <v>224</v>
      </c>
      <c r="E1707" s="1">
        <v>0.44</v>
      </c>
      <c r="F1707" s="1">
        <v>3</v>
      </c>
    </row>
    <row r="1708" spans="3:6">
      <c r="D1708" s="1" t="s">
        <v>225</v>
      </c>
      <c r="E1708" s="1">
        <v>0.23</v>
      </c>
      <c r="F1708" s="1">
        <v>4</v>
      </c>
    </row>
    <row r="1709" spans="3:6">
      <c r="D1709" s="1" t="s">
        <v>226</v>
      </c>
      <c r="E1709" s="1">
        <v>1</v>
      </c>
      <c r="F1709" s="1">
        <v>5</v>
      </c>
    </row>
    <row r="1710" spans="3:6">
      <c r="D1710" s="1" t="s">
        <v>788</v>
      </c>
      <c r="E1710" s="1">
        <v>0.72</v>
      </c>
      <c r="F1710" s="1">
        <v>6</v>
      </c>
    </row>
    <row r="1711" spans="3:6">
      <c r="D1711" s="1" t="s">
        <v>789</v>
      </c>
      <c r="E1711" s="1">
        <v>0.86</v>
      </c>
      <c r="F1711" s="1">
        <v>7</v>
      </c>
    </row>
    <row r="1712" spans="3:6">
      <c r="D1712" s="1" t="s">
        <v>219</v>
      </c>
      <c r="E1712" s="1">
        <v>0</v>
      </c>
      <c r="F1712" s="1">
        <v>8</v>
      </c>
    </row>
    <row r="1713" spans="3:6">
      <c r="D1713" s="1" t="s">
        <v>30</v>
      </c>
      <c r="E1713" s="1" t="s">
        <v>760</v>
      </c>
      <c r="F1713" s="1">
        <v>9</v>
      </c>
    </row>
    <row r="1714" spans="3:6">
      <c r="D1714" s="1" t="s">
        <v>25</v>
      </c>
      <c r="F1714" s="1">
        <v>10</v>
      </c>
    </row>
    <row r="1716" spans="3:6">
      <c r="C1716" s="1" t="s">
        <v>408</v>
      </c>
      <c r="E1716" s="10" t="s">
        <v>762</v>
      </c>
    </row>
    <row r="1717" spans="3:6">
      <c r="D1717" s="1" t="s">
        <v>222</v>
      </c>
      <c r="E1717" s="1">
        <v>0.57999999999999996</v>
      </c>
      <c r="F1717" s="1">
        <v>1</v>
      </c>
    </row>
    <row r="1718" spans="3:6">
      <c r="D1718" s="1" t="s">
        <v>223</v>
      </c>
      <c r="E1718" s="1">
        <v>0.23</v>
      </c>
      <c r="F1718" s="1">
        <v>2</v>
      </c>
    </row>
    <row r="1719" spans="3:6">
      <c r="D1719" s="1" t="s">
        <v>224</v>
      </c>
      <c r="E1719" s="1">
        <v>0.44</v>
      </c>
      <c r="F1719" s="1">
        <v>3</v>
      </c>
    </row>
    <row r="1720" spans="3:6">
      <c r="D1720" s="1" t="s">
        <v>225</v>
      </c>
      <c r="E1720" s="1">
        <v>0.23</v>
      </c>
      <c r="F1720" s="1">
        <v>4</v>
      </c>
    </row>
    <row r="1721" spans="3:6">
      <c r="D1721" s="1" t="s">
        <v>226</v>
      </c>
      <c r="E1721" s="1">
        <v>1</v>
      </c>
      <c r="F1721" s="1">
        <v>5</v>
      </c>
    </row>
    <row r="1722" spans="3:6">
      <c r="D1722" s="1" t="s">
        <v>788</v>
      </c>
      <c r="E1722" s="1">
        <v>0.72</v>
      </c>
      <c r="F1722" s="1">
        <v>6</v>
      </c>
    </row>
    <row r="1723" spans="3:6">
      <c r="D1723" s="1" t="s">
        <v>789</v>
      </c>
      <c r="E1723" s="1">
        <v>0.86</v>
      </c>
      <c r="F1723" s="1">
        <v>7</v>
      </c>
    </row>
    <row r="1724" spans="3:6">
      <c r="D1724" s="1" t="s">
        <v>219</v>
      </c>
      <c r="E1724" s="1">
        <v>0</v>
      </c>
      <c r="F1724" s="1">
        <v>8</v>
      </c>
    </row>
    <row r="1725" spans="3:6">
      <c r="D1725" s="1" t="s">
        <v>30</v>
      </c>
      <c r="E1725" s="1" t="s">
        <v>760</v>
      </c>
      <c r="F1725" s="1">
        <v>9</v>
      </c>
    </row>
    <row r="1726" spans="3:6">
      <c r="D1726" s="1" t="s">
        <v>25</v>
      </c>
      <c r="F1726" s="1">
        <v>10</v>
      </c>
    </row>
    <row r="1728" spans="3:6">
      <c r="C1728" s="1" t="s">
        <v>409</v>
      </c>
      <c r="E1728" s="1" t="s">
        <v>762</v>
      </c>
    </row>
    <row r="1729" spans="3:6">
      <c r="D1729" s="1" t="s">
        <v>229</v>
      </c>
      <c r="E1729" s="1">
        <v>0.25</v>
      </c>
      <c r="F1729" s="1">
        <v>1</v>
      </c>
    </row>
    <row r="1730" spans="3:6">
      <c r="D1730" s="1" t="s">
        <v>230</v>
      </c>
      <c r="E1730" s="1">
        <v>0.5</v>
      </c>
      <c r="F1730" s="1">
        <v>2</v>
      </c>
    </row>
    <row r="1731" spans="3:6">
      <c r="D1731" s="1" t="s">
        <v>231</v>
      </c>
      <c r="E1731" s="1">
        <v>0.75</v>
      </c>
      <c r="F1731" s="1">
        <v>3</v>
      </c>
    </row>
    <row r="1732" spans="3:6">
      <c r="D1732" s="1" t="s">
        <v>232</v>
      </c>
      <c r="E1732" s="1">
        <v>1</v>
      </c>
      <c r="F1732" s="1">
        <v>4</v>
      </c>
    </row>
    <row r="1733" spans="3:6">
      <c r="D1733" s="1" t="s">
        <v>344</v>
      </c>
      <c r="E1733" s="1">
        <v>0</v>
      </c>
      <c r="F1733" s="1">
        <v>5</v>
      </c>
    </row>
    <row r="1734" spans="3:6">
      <c r="D1734" s="1" t="s">
        <v>30</v>
      </c>
      <c r="E1734" s="1" t="s">
        <v>760</v>
      </c>
      <c r="F1734" s="1">
        <v>6</v>
      </c>
    </row>
    <row r="1736" spans="3:6">
      <c r="C1736" s="1" t="s">
        <v>410</v>
      </c>
      <c r="E1736" s="1" t="s">
        <v>762</v>
      </c>
    </row>
    <row r="1737" spans="3:6">
      <c r="D1737" s="1" t="s">
        <v>229</v>
      </c>
      <c r="E1737" s="1">
        <v>0.25</v>
      </c>
      <c r="F1737" s="1">
        <v>1</v>
      </c>
    </row>
    <row r="1738" spans="3:6">
      <c r="D1738" s="1" t="s">
        <v>230</v>
      </c>
      <c r="E1738" s="1">
        <v>0.5</v>
      </c>
      <c r="F1738" s="1">
        <v>2</v>
      </c>
    </row>
    <row r="1739" spans="3:6">
      <c r="D1739" s="1" t="s">
        <v>231</v>
      </c>
      <c r="E1739" s="1">
        <v>0.75</v>
      </c>
      <c r="F1739" s="1">
        <v>3</v>
      </c>
    </row>
    <row r="1740" spans="3:6">
      <c r="D1740" s="1" t="s">
        <v>232</v>
      </c>
      <c r="E1740" s="1">
        <v>1</v>
      </c>
      <c r="F1740" s="1">
        <v>4</v>
      </c>
    </row>
    <row r="1741" spans="3:6">
      <c r="D1741" s="1" t="s">
        <v>344</v>
      </c>
      <c r="E1741" s="1">
        <v>0</v>
      </c>
      <c r="F1741" s="1">
        <v>5</v>
      </c>
    </row>
    <row r="1742" spans="3:6">
      <c r="D1742" s="1" t="s">
        <v>30</v>
      </c>
      <c r="E1742" s="1" t="s">
        <v>760</v>
      </c>
      <c r="F1742" s="1">
        <v>6</v>
      </c>
    </row>
    <row r="1744" spans="3:6">
      <c r="C1744" s="1" t="s">
        <v>411</v>
      </c>
      <c r="E1744" s="1" t="s">
        <v>762</v>
      </c>
    </row>
    <row r="1745" spans="3:6">
      <c r="D1745" s="1" t="s">
        <v>251</v>
      </c>
      <c r="E1745" s="1">
        <v>0.17</v>
      </c>
      <c r="F1745" s="1">
        <v>1</v>
      </c>
    </row>
    <row r="1746" spans="3:6">
      <c r="D1746" s="1" t="s">
        <v>872</v>
      </c>
      <c r="E1746" s="1">
        <v>0.34</v>
      </c>
      <c r="F1746" s="1">
        <v>2</v>
      </c>
    </row>
    <row r="1747" spans="3:6">
      <c r="D1747" s="1" t="s">
        <v>252</v>
      </c>
      <c r="E1747" s="1">
        <v>0.51</v>
      </c>
      <c r="F1747" s="1">
        <v>3</v>
      </c>
    </row>
    <row r="1748" spans="3:6">
      <c r="D1748" s="1" t="s">
        <v>253</v>
      </c>
      <c r="E1748" s="1">
        <v>0.68</v>
      </c>
      <c r="F1748" s="1">
        <v>4</v>
      </c>
    </row>
    <row r="1749" spans="3:6">
      <c r="D1749" s="1" t="s">
        <v>873</v>
      </c>
      <c r="E1749" s="1">
        <v>0.85</v>
      </c>
      <c r="F1749" s="1">
        <v>5</v>
      </c>
    </row>
    <row r="1750" spans="3:6">
      <c r="D1750" s="1" t="s">
        <v>254</v>
      </c>
      <c r="E1750" s="1">
        <v>1</v>
      </c>
      <c r="F1750" s="1">
        <v>6</v>
      </c>
    </row>
    <row r="1751" spans="3:6">
      <c r="D1751" s="1" t="s">
        <v>344</v>
      </c>
      <c r="E1751" s="1">
        <v>0</v>
      </c>
      <c r="F1751" s="1">
        <v>7</v>
      </c>
    </row>
    <row r="1752" spans="3:6">
      <c r="D1752" s="1" t="s">
        <v>30</v>
      </c>
      <c r="E1752" s="1" t="s">
        <v>760</v>
      </c>
      <c r="F1752" s="1">
        <v>8</v>
      </c>
    </row>
    <row r="1754" spans="3:6">
      <c r="C1754" s="1" t="s">
        <v>412</v>
      </c>
      <c r="E1754" s="1" t="s">
        <v>762</v>
      </c>
    </row>
    <row r="1755" spans="3:6">
      <c r="D1755" s="1" t="s">
        <v>251</v>
      </c>
      <c r="E1755" s="1">
        <v>0.17</v>
      </c>
      <c r="F1755" s="1">
        <v>1</v>
      </c>
    </row>
    <row r="1756" spans="3:6">
      <c r="D1756" s="1" t="s">
        <v>872</v>
      </c>
      <c r="E1756" s="1">
        <v>0.34</v>
      </c>
      <c r="F1756" s="1">
        <v>2</v>
      </c>
    </row>
    <row r="1757" spans="3:6">
      <c r="D1757" s="1" t="s">
        <v>252</v>
      </c>
      <c r="E1757" s="1">
        <v>0.51</v>
      </c>
      <c r="F1757" s="1">
        <v>3</v>
      </c>
    </row>
    <row r="1758" spans="3:6">
      <c r="D1758" s="1" t="s">
        <v>253</v>
      </c>
      <c r="E1758" s="1">
        <v>0.68</v>
      </c>
      <c r="F1758" s="1">
        <v>4</v>
      </c>
    </row>
    <row r="1759" spans="3:6">
      <c r="D1759" s="1" t="s">
        <v>873</v>
      </c>
      <c r="E1759" s="1">
        <v>0.85</v>
      </c>
      <c r="F1759" s="1">
        <v>5</v>
      </c>
    </row>
    <row r="1760" spans="3:6">
      <c r="D1760" s="1" t="s">
        <v>254</v>
      </c>
      <c r="E1760" s="1">
        <v>1</v>
      </c>
      <c r="F1760" s="1">
        <v>6</v>
      </c>
    </row>
    <row r="1761" spans="3:6">
      <c r="D1761" s="1" t="s">
        <v>344</v>
      </c>
      <c r="E1761" s="1">
        <v>0</v>
      </c>
      <c r="F1761" s="1">
        <v>7</v>
      </c>
    </row>
    <row r="1762" spans="3:6">
      <c r="D1762" s="1" t="s">
        <v>30</v>
      </c>
      <c r="E1762" s="1" t="s">
        <v>760</v>
      </c>
      <c r="F1762" s="1">
        <v>8</v>
      </c>
    </row>
    <row r="1764" spans="3:6">
      <c r="C1764" s="1" t="s">
        <v>413</v>
      </c>
      <c r="E1764" s="1" t="s">
        <v>761</v>
      </c>
    </row>
    <row r="1765" spans="3:6">
      <c r="D1765" s="1" t="s">
        <v>243</v>
      </c>
      <c r="E1765" s="1">
        <v>0.2</v>
      </c>
      <c r="F1765" s="1">
        <v>1</v>
      </c>
    </row>
    <row r="1766" spans="3:6">
      <c r="D1766" s="1" t="s">
        <v>244</v>
      </c>
      <c r="E1766" s="1">
        <v>0.2</v>
      </c>
      <c r="F1766" s="1">
        <v>2</v>
      </c>
    </row>
    <row r="1767" spans="3:6">
      <c r="D1767" s="1" t="s">
        <v>245</v>
      </c>
      <c r="E1767" s="1">
        <v>0.2</v>
      </c>
      <c r="F1767" s="1">
        <v>3</v>
      </c>
    </row>
    <row r="1768" spans="3:6">
      <c r="D1768" s="1" t="s">
        <v>414</v>
      </c>
      <c r="E1768" s="1">
        <v>0.2</v>
      </c>
      <c r="F1768" s="1">
        <v>4</v>
      </c>
    </row>
    <row r="1769" spans="3:6">
      <c r="D1769" s="1" t="s">
        <v>248</v>
      </c>
      <c r="E1769" s="1">
        <v>0.2</v>
      </c>
      <c r="F1769" s="1">
        <v>5</v>
      </c>
    </row>
    <row r="1770" spans="3:6">
      <c r="D1770" s="1" t="s">
        <v>148</v>
      </c>
      <c r="E1770" s="1" t="s">
        <v>874</v>
      </c>
      <c r="F1770" s="1">
        <v>6</v>
      </c>
    </row>
    <row r="1772" spans="3:6">
      <c r="C1772" s="1" t="s">
        <v>415</v>
      </c>
      <c r="E1772" s="1" t="s">
        <v>761</v>
      </c>
    </row>
    <row r="1773" spans="3:6">
      <c r="D1773" s="1" t="s">
        <v>243</v>
      </c>
      <c r="E1773" s="1">
        <v>0.2</v>
      </c>
      <c r="F1773" s="1">
        <v>1</v>
      </c>
    </row>
    <row r="1774" spans="3:6">
      <c r="D1774" s="1" t="s">
        <v>244</v>
      </c>
      <c r="E1774" s="1">
        <v>0.2</v>
      </c>
      <c r="F1774" s="1">
        <v>2</v>
      </c>
    </row>
    <row r="1775" spans="3:6">
      <c r="D1775" s="1" t="s">
        <v>245</v>
      </c>
      <c r="E1775" s="1">
        <v>0.2</v>
      </c>
      <c r="F1775" s="1">
        <v>3</v>
      </c>
    </row>
    <row r="1776" spans="3:6">
      <c r="D1776" s="1" t="s">
        <v>414</v>
      </c>
      <c r="E1776" s="1">
        <v>0.2</v>
      </c>
      <c r="F1776" s="1">
        <v>4</v>
      </c>
    </row>
    <row r="1777" spans="2:6">
      <c r="D1777" s="1" t="s">
        <v>248</v>
      </c>
      <c r="E1777" s="1">
        <v>0.2</v>
      </c>
      <c r="F1777" s="1">
        <v>5</v>
      </c>
    </row>
    <row r="1778" spans="2:6">
      <c r="D1778" s="1" t="s">
        <v>148</v>
      </c>
      <c r="E1778" s="1" t="s">
        <v>874</v>
      </c>
      <c r="F1778" s="1">
        <v>6</v>
      </c>
    </row>
    <row r="1780" spans="2:6">
      <c r="B1780" s="1" t="s">
        <v>416</v>
      </c>
    </row>
    <row r="1781" spans="2:6">
      <c r="C1781" s="1" t="s">
        <v>417</v>
      </c>
      <c r="E1781" s="1" t="s">
        <v>764</v>
      </c>
    </row>
    <row r="1782" spans="2:6">
      <c r="D1782" s="1" t="s">
        <v>86</v>
      </c>
      <c r="E1782" s="1">
        <v>1</v>
      </c>
      <c r="F1782" s="1">
        <v>1</v>
      </c>
    </row>
    <row r="1783" spans="2:6">
      <c r="D1783" s="1" t="s">
        <v>63</v>
      </c>
      <c r="E1783" s="1">
        <v>0</v>
      </c>
      <c r="F1783" s="1">
        <v>2</v>
      </c>
    </row>
    <row r="1784" spans="2:6">
      <c r="D1784" s="1" t="s">
        <v>30</v>
      </c>
      <c r="E1784" s="1" t="s">
        <v>760</v>
      </c>
      <c r="F1784" s="1">
        <v>3</v>
      </c>
    </row>
    <row r="1786" spans="2:6">
      <c r="C1786" s="1" t="s">
        <v>418</v>
      </c>
      <c r="E1786" s="1" t="s">
        <v>762</v>
      </c>
    </row>
    <row r="1787" spans="2:6">
      <c r="D1787" s="1" t="s">
        <v>261</v>
      </c>
      <c r="E1787" s="1">
        <v>1</v>
      </c>
      <c r="F1787" s="1">
        <v>1</v>
      </c>
    </row>
    <row r="1788" spans="2:6">
      <c r="D1788" s="1" t="s">
        <v>207</v>
      </c>
      <c r="E1788" s="1">
        <v>0.66</v>
      </c>
      <c r="F1788" s="1">
        <v>2</v>
      </c>
    </row>
    <row r="1789" spans="2:6">
      <c r="D1789" s="1" t="s">
        <v>208</v>
      </c>
      <c r="E1789" s="1">
        <v>0.33</v>
      </c>
      <c r="F1789" s="1">
        <v>3</v>
      </c>
    </row>
    <row r="1790" spans="2:6">
      <c r="D1790" s="1" t="s">
        <v>209</v>
      </c>
      <c r="E1790" s="1">
        <v>0</v>
      </c>
      <c r="F1790" s="1">
        <v>4</v>
      </c>
    </row>
    <row r="1791" spans="2:6">
      <c r="D1791" s="1" t="s">
        <v>419</v>
      </c>
      <c r="E1791" s="1">
        <v>0</v>
      </c>
      <c r="F1791" s="1">
        <v>5</v>
      </c>
    </row>
    <row r="1792" spans="2:6">
      <c r="D1792" s="1" t="s">
        <v>30</v>
      </c>
      <c r="E1792" s="10" t="s">
        <v>760</v>
      </c>
      <c r="F1792" s="1">
        <v>6</v>
      </c>
    </row>
    <row r="1793" spans="3:6">
      <c r="D1793" s="1" t="s">
        <v>25</v>
      </c>
      <c r="F1793" s="1">
        <v>7</v>
      </c>
    </row>
    <row r="1795" spans="3:6">
      <c r="C1795" s="1" t="s">
        <v>420</v>
      </c>
      <c r="E1795" s="1" t="s">
        <v>763</v>
      </c>
    </row>
    <row r="1796" spans="3:6">
      <c r="D1796" s="1" t="s">
        <v>213</v>
      </c>
      <c r="E1796" s="1">
        <v>0.05</v>
      </c>
      <c r="F1796" s="1">
        <v>1</v>
      </c>
    </row>
    <row r="1797" spans="3:6">
      <c r="D1797" s="1" t="s">
        <v>214</v>
      </c>
      <c r="E1797" s="1">
        <v>0.19</v>
      </c>
      <c r="F1797" s="1">
        <v>2</v>
      </c>
    </row>
    <row r="1798" spans="3:6">
      <c r="D1798" s="1" t="s">
        <v>215</v>
      </c>
      <c r="E1798" s="1">
        <v>0.23</v>
      </c>
      <c r="F1798" s="1">
        <v>3</v>
      </c>
    </row>
    <row r="1799" spans="3:6">
      <c r="D1799" s="1" t="s">
        <v>216</v>
      </c>
      <c r="E1799" s="1">
        <v>0.28999999999999998</v>
      </c>
      <c r="F1799" s="1">
        <v>4</v>
      </c>
    </row>
    <row r="1800" spans="3:6">
      <c r="D1800" s="1" t="s">
        <v>217</v>
      </c>
      <c r="E1800" s="1">
        <v>0.12</v>
      </c>
      <c r="F1800" s="1">
        <v>5</v>
      </c>
    </row>
    <row r="1801" spans="3:6">
      <c r="D1801" s="1" t="s">
        <v>218</v>
      </c>
      <c r="E1801" s="1">
        <v>0.12</v>
      </c>
      <c r="F1801" s="1">
        <v>6</v>
      </c>
    </row>
    <row r="1802" spans="3:6">
      <c r="D1802" s="1" t="s">
        <v>344</v>
      </c>
      <c r="E1802" s="1">
        <v>0</v>
      </c>
      <c r="F1802" s="1">
        <v>7</v>
      </c>
    </row>
    <row r="1803" spans="3:6">
      <c r="D1803" s="1" t="s">
        <v>30</v>
      </c>
      <c r="E1803" s="1" t="s">
        <v>760</v>
      </c>
      <c r="F1803" s="1">
        <v>8</v>
      </c>
    </row>
    <row r="1804" spans="3:6">
      <c r="D1804" s="1" t="s">
        <v>25</v>
      </c>
      <c r="F1804" s="1">
        <v>9</v>
      </c>
    </row>
    <row r="1806" spans="3:6">
      <c r="C1806" s="1" t="s">
        <v>421</v>
      </c>
      <c r="E1806" s="10" t="s">
        <v>762</v>
      </c>
    </row>
    <row r="1807" spans="3:6">
      <c r="D1807" s="1" t="s">
        <v>222</v>
      </c>
      <c r="E1807" s="1">
        <v>0.57999999999999996</v>
      </c>
      <c r="F1807" s="1">
        <v>1</v>
      </c>
    </row>
    <row r="1808" spans="3:6">
      <c r="D1808" s="1" t="s">
        <v>223</v>
      </c>
      <c r="E1808" s="1">
        <v>0.23</v>
      </c>
      <c r="F1808" s="1">
        <v>2</v>
      </c>
    </row>
    <row r="1809" spans="3:6">
      <c r="D1809" s="1" t="s">
        <v>224</v>
      </c>
      <c r="E1809" s="1">
        <v>0.44</v>
      </c>
      <c r="F1809" s="1">
        <v>3</v>
      </c>
    </row>
    <row r="1810" spans="3:6">
      <c r="D1810" s="1" t="s">
        <v>225</v>
      </c>
      <c r="E1810" s="1">
        <v>0.23</v>
      </c>
      <c r="F1810" s="1">
        <v>4</v>
      </c>
    </row>
    <row r="1811" spans="3:6">
      <c r="D1811" s="1" t="s">
        <v>226</v>
      </c>
      <c r="E1811" s="1">
        <v>1</v>
      </c>
      <c r="F1811" s="1">
        <v>5</v>
      </c>
    </row>
    <row r="1812" spans="3:6">
      <c r="D1812" s="1" t="s">
        <v>788</v>
      </c>
      <c r="E1812" s="1">
        <v>0.72</v>
      </c>
      <c r="F1812" s="1">
        <v>6</v>
      </c>
    </row>
    <row r="1813" spans="3:6">
      <c r="D1813" s="1" t="s">
        <v>789</v>
      </c>
      <c r="E1813" s="1">
        <v>0.86</v>
      </c>
      <c r="F1813" s="1">
        <v>7</v>
      </c>
    </row>
    <row r="1814" spans="3:6">
      <c r="D1814" s="1" t="s">
        <v>219</v>
      </c>
      <c r="E1814" s="1">
        <v>0</v>
      </c>
      <c r="F1814" s="1">
        <v>8</v>
      </c>
    </row>
    <row r="1815" spans="3:6">
      <c r="D1815" s="1" t="s">
        <v>30</v>
      </c>
      <c r="E1815" s="1" t="s">
        <v>760</v>
      </c>
      <c r="F1815" s="1">
        <v>9</v>
      </c>
    </row>
    <row r="1816" spans="3:6">
      <c r="D1816" s="1" t="s">
        <v>25</v>
      </c>
      <c r="F1816" s="1">
        <v>10</v>
      </c>
    </row>
    <row r="1818" spans="3:6">
      <c r="C1818" s="1" t="s">
        <v>422</v>
      </c>
      <c r="E1818" s="1" t="s">
        <v>762</v>
      </c>
    </row>
    <row r="1819" spans="3:6">
      <c r="D1819" s="1" t="s">
        <v>229</v>
      </c>
      <c r="E1819" s="1">
        <v>0.25</v>
      </c>
      <c r="F1819" s="1">
        <v>1</v>
      </c>
    </row>
    <row r="1820" spans="3:6">
      <c r="D1820" s="1" t="s">
        <v>230</v>
      </c>
      <c r="E1820" s="1">
        <v>0.5</v>
      </c>
      <c r="F1820" s="1">
        <v>2</v>
      </c>
    </row>
    <row r="1821" spans="3:6">
      <c r="D1821" s="1" t="s">
        <v>231</v>
      </c>
      <c r="E1821" s="1">
        <v>0.75</v>
      </c>
      <c r="F1821" s="1">
        <v>3</v>
      </c>
    </row>
    <row r="1822" spans="3:6">
      <c r="D1822" s="1" t="s">
        <v>232</v>
      </c>
      <c r="E1822" s="1">
        <v>1</v>
      </c>
      <c r="F1822" s="1">
        <v>4</v>
      </c>
    </row>
    <row r="1823" spans="3:6">
      <c r="D1823" s="1" t="s">
        <v>344</v>
      </c>
      <c r="E1823" s="1">
        <v>0</v>
      </c>
      <c r="F1823" s="1">
        <v>5</v>
      </c>
    </row>
    <row r="1824" spans="3:6">
      <c r="D1824" s="1" t="s">
        <v>30</v>
      </c>
      <c r="E1824" s="1" t="s">
        <v>760</v>
      </c>
      <c r="F1824" s="1">
        <v>6</v>
      </c>
    </row>
    <row r="1826" spans="3:9">
      <c r="C1826" s="1" t="s">
        <v>423</v>
      </c>
      <c r="E1826" s="1" t="s">
        <v>763</v>
      </c>
    </row>
    <row r="1827" spans="3:9">
      <c r="D1827" s="1" t="s">
        <v>424</v>
      </c>
      <c r="E1827" s="1">
        <v>0.14000000000000001</v>
      </c>
      <c r="F1827" s="1">
        <v>1</v>
      </c>
      <c r="I1827" s="15"/>
    </row>
    <row r="1828" spans="3:9">
      <c r="D1828" s="1" t="s">
        <v>425</v>
      </c>
      <c r="E1828" s="1">
        <v>0.14000000000000001</v>
      </c>
      <c r="F1828" s="1">
        <v>2</v>
      </c>
      <c r="I1828" s="15"/>
    </row>
    <row r="1829" spans="3:9">
      <c r="D1829" s="1" t="s">
        <v>426</v>
      </c>
      <c r="E1829" s="1">
        <v>0.14000000000000001</v>
      </c>
      <c r="F1829" s="1">
        <v>3</v>
      </c>
      <c r="I1829" s="15"/>
    </row>
    <row r="1830" spans="3:9">
      <c r="D1830" s="1" t="s">
        <v>427</v>
      </c>
      <c r="E1830" s="1">
        <v>0.14000000000000001</v>
      </c>
      <c r="F1830" s="1">
        <v>4</v>
      </c>
      <c r="I1830" s="15"/>
    </row>
    <row r="1831" spans="3:9">
      <c r="D1831" s="1" t="s">
        <v>428</v>
      </c>
      <c r="E1831" s="1">
        <v>0.14000000000000001</v>
      </c>
      <c r="F1831" s="1">
        <v>5</v>
      </c>
      <c r="I1831" s="15"/>
    </row>
    <row r="1832" spans="3:9">
      <c r="D1832" s="1" t="s">
        <v>429</v>
      </c>
      <c r="E1832" s="1">
        <v>0.14000000000000001</v>
      </c>
      <c r="F1832" s="1">
        <v>6</v>
      </c>
      <c r="I1832" s="15"/>
    </row>
    <row r="1833" spans="3:9">
      <c r="D1833" s="1" t="s">
        <v>430</v>
      </c>
      <c r="E1833" s="1">
        <v>0.14000000000000001</v>
      </c>
      <c r="F1833" s="1">
        <v>7</v>
      </c>
      <c r="I1833" s="15"/>
    </row>
    <row r="1834" spans="3:9">
      <c r="D1834" s="1" t="s">
        <v>431</v>
      </c>
      <c r="F1834" s="1">
        <v>8</v>
      </c>
    </row>
    <row r="1835" spans="3:9">
      <c r="D1835" s="1" t="s">
        <v>344</v>
      </c>
      <c r="E1835" s="1">
        <v>0</v>
      </c>
      <c r="F1835" s="1">
        <v>9</v>
      </c>
    </row>
    <row r="1836" spans="3:9">
      <c r="D1836" s="1" t="s">
        <v>30</v>
      </c>
      <c r="E1836" s="1" t="s">
        <v>760</v>
      </c>
      <c r="F1836" s="1">
        <v>10</v>
      </c>
    </row>
    <row r="1837" spans="3:9">
      <c r="D1837" s="1" t="s">
        <v>25</v>
      </c>
      <c r="F1837" s="1">
        <v>11</v>
      </c>
    </row>
    <row r="1839" spans="3:9">
      <c r="C1839" s="1" t="s">
        <v>432</v>
      </c>
      <c r="E1839" s="1" t="s">
        <v>764</v>
      </c>
    </row>
    <row r="1840" spans="3:9">
      <c r="D1840" s="1" t="s">
        <v>86</v>
      </c>
      <c r="E1840" s="1">
        <v>1</v>
      </c>
      <c r="F1840" s="1">
        <v>1</v>
      </c>
    </row>
    <row r="1841" spans="2:6">
      <c r="D1841" s="1" t="s">
        <v>63</v>
      </c>
      <c r="E1841" s="1">
        <v>0</v>
      </c>
      <c r="F1841" s="1">
        <v>2</v>
      </c>
    </row>
    <row r="1842" spans="2:6">
      <c r="D1842" s="1" t="s">
        <v>433</v>
      </c>
      <c r="E1842" s="1">
        <v>0</v>
      </c>
      <c r="F1842" s="1">
        <v>3</v>
      </c>
    </row>
    <row r="1843" spans="2:6">
      <c r="D1843" s="1" t="s">
        <v>30</v>
      </c>
      <c r="E1843" s="1" t="s">
        <v>760</v>
      </c>
      <c r="F1843" s="1">
        <v>4</v>
      </c>
    </row>
    <row r="1845" spans="2:6">
      <c r="C1845" s="1" t="s">
        <v>434</v>
      </c>
      <c r="E1845" s="1" t="s">
        <v>762</v>
      </c>
    </row>
    <row r="1846" spans="2:6">
      <c r="D1846" s="1" t="s">
        <v>251</v>
      </c>
      <c r="E1846" s="1">
        <v>0.17</v>
      </c>
      <c r="F1846" s="1">
        <v>1</v>
      </c>
    </row>
    <row r="1847" spans="2:6">
      <c r="D1847" s="1" t="s">
        <v>872</v>
      </c>
      <c r="E1847" s="1">
        <v>0.34</v>
      </c>
      <c r="F1847" s="1">
        <v>2</v>
      </c>
    </row>
    <row r="1848" spans="2:6">
      <c r="D1848" s="1" t="s">
        <v>252</v>
      </c>
      <c r="E1848" s="1">
        <v>0.51</v>
      </c>
      <c r="F1848" s="1">
        <v>3</v>
      </c>
    </row>
    <row r="1849" spans="2:6">
      <c r="D1849" s="1" t="s">
        <v>253</v>
      </c>
      <c r="E1849" s="1">
        <v>0.68</v>
      </c>
      <c r="F1849" s="1">
        <v>4</v>
      </c>
    </row>
    <row r="1850" spans="2:6">
      <c r="D1850" s="1" t="s">
        <v>873</v>
      </c>
      <c r="E1850" s="1">
        <v>0.85</v>
      </c>
      <c r="F1850" s="1">
        <v>5</v>
      </c>
    </row>
    <row r="1851" spans="2:6">
      <c r="D1851" s="1" t="s">
        <v>766</v>
      </c>
      <c r="E1851" s="1">
        <v>1</v>
      </c>
      <c r="F1851" s="1">
        <v>6</v>
      </c>
    </row>
    <row r="1852" spans="2:6">
      <c r="D1852" s="1" t="s">
        <v>344</v>
      </c>
      <c r="E1852" s="1">
        <v>0</v>
      </c>
      <c r="F1852" s="1">
        <v>7</v>
      </c>
    </row>
    <row r="1853" spans="2:6">
      <c r="D1853" s="1" t="s">
        <v>30</v>
      </c>
      <c r="E1853" s="1" t="s">
        <v>760</v>
      </c>
      <c r="F1853" s="1">
        <v>8</v>
      </c>
    </row>
    <row r="1855" spans="2:6">
      <c r="B1855" s="1" t="s">
        <v>435</v>
      </c>
    </row>
    <row r="1856" spans="2:6">
      <c r="C1856" s="1" t="s">
        <v>436</v>
      </c>
      <c r="E1856" s="1" t="s">
        <v>764</v>
      </c>
    </row>
    <row r="1857" spans="3:6">
      <c r="D1857" s="1" t="s">
        <v>86</v>
      </c>
      <c r="E1857" s="1">
        <v>1</v>
      </c>
      <c r="F1857" s="1">
        <v>1</v>
      </c>
    </row>
    <row r="1858" spans="3:6">
      <c r="D1858" s="1" t="s">
        <v>63</v>
      </c>
      <c r="E1858" s="1">
        <v>0</v>
      </c>
      <c r="F1858" s="1">
        <v>2</v>
      </c>
    </row>
    <row r="1859" spans="3:6">
      <c r="D1859" s="1" t="s">
        <v>30</v>
      </c>
      <c r="E1859" s="1" t="s">
        <v>760</v>
      </c>
      <c r="F1859" s="1">
        <v>3</v>
      </c>
    </row>
    <row r="1861" spans="3:6">
      <c r="C1861" s="1" t="s">
        <v>437</v>
      </c>
      <c r="E1861" s="1" t="s">
        <v>762</v>
      </c>
    </row>
    <row r="1862" spans="3:6">
      <c r="D1862" s="1" t="s">
        <v>261</v>
      </c>
      <c r="E1862" s="1">
        <v>1</v>
      </c>
      <c r="F1862" s="1">
        <v>1</v>
      </c>
    </row>
    <row r="1863" spans="3:6">
      <c r="D1863" s="1" t="s">
        <v>207</v>
      </c>
      <c r="E1863" s="1">
        <v>0.66</v>
      </c>
      <c r="F1863" s="1">
        <v>2</v>
      </c>
    </row>
    <row r="1864" spans="3:6">
      <c r="D1864" s="1" t="s">
        <v>208</v>
      </c>
      <c r="E1864" s="1">
        <v>0.33</v>
      </c>
      <c r="F1864" s="1">
        <v>3</v>
      </c>
    </row>
    <row r="1865" spans="3:6">
      <c r="D1865" s="1" t="s">
        <v>209</v>
      </c>
      <c r="E1865" s="1">
        <v>0</v>
      </c>
      <c r="F1865" s="1">
        <v>4</v>
      </c>
    </row>
    <row r="1866" spans="3:6">
      <c r="D1866" s="1" t="s">
        <v>438</v>
      </c>
      <c r="E1866" s="1">
        <v>0</v>
      </c>
      <c r="F1866" s="1">
        <v>5</v>
      </c>
    </row>
    <row r="1867" spans="3:6">
      <c r="D1867" s="1" t="s">
        <v>30</v>
      </c>
      <c r="E1867" s="10" t="s">
        <v>760</v>
      </c>
      <c r="F1867" s="1">
        <v>6</v>
      </c>
    </row>
    <row r="1868" spans="3:6">
      <c r="D1868" s="1" t="s">
        <v>25</v>
      </c>
      <c r="F1868" s="1">
        <v>7</v>
      </c>
    </row>
    <row r="1870" spans="3:6">
      <c r="C1870" s="1" t="s">
        <v>439</v>
      </c>
      <c r="E1870" s="1" t="s">
        <v>763</v>
      </c>
    </row>
    <row r="1871" spans="3:6">
      <c r="D1871" s="1" t="s">
        <v>213</v>
      </c>
      <c r="E1871" s="1">
        <v>0.05</v>
      </c>
      <c r="F1871" s="1">
        <v>1</v>
      </c>
    </row>
    <row r="1872" spans="3:6">
      <c r="D1872" s="1" t="s">
        <v>214</v>
      </c>
      <c r="E1872" s="1">
        <v>0.19</v>
      </c>
      <c r="F1872" s="1">
        <v>2</v>
      </c>
    </row>
    <row r="1873" spans="3:7">
      <c r="D1873" s="1" t="s">
        <v>215</v>
      </c>
      <c r="E1873" s="1">
        <v>0.23</v>
      </c>
      <c r="F1873" s="1">
        <v>3</v>
      </c>
    </row>
    <row r="1874" spans="3:7">
      <c r="D1874" s="1" t="s">
        <v>216</v>
      </c>
      <c r="E1874" s="1">
        <v>0.28999999999999998</v>
      </c>
      <c r="F1874" s="1">
        <v>4</v>
      </c>
    </row>
    <row r="1875" spans="3:7">
      <c r="D1875" s="1" t="s">
        <v>217</v>
      </c>
      <c r="E1875" s="1">
        <v>0.12</v>
      </c>
      <c r="F1875" s="1">
        <v>5</v>
      </c>
    </row>
    <row r="1876" spans="3:7">
      <c r="D1876" s="1" t="s">
        <v>218</v>
      </c>
      <c r="E1876" s="1">
        <v>0.12</v>
      </c>
      <c r="F1876" s="1">
        <v>6</v>
      </c>
    </row>
    <row r="1877" spans="3:7">
      <c r="D1877" s="1" t="s">
        <v>440</v>
      </c>
      <c r="E1877" s="1">
        <v>0</v>
      </c>
      <c r="F1877" s="1">
        <v>7</v>
      </c>
      <c r="G1877" s="1">
        <f>SUM(E1871:E1876)</f>
        <v>1</v>
      </c>
    </row>
    <row r="1878" spans="3:7">
      <c r="D1878" s="1" t="s">
        <v>30</v>
      </c>
      <c r="E1878" s="1" t="s">
        <v>760</v>
      </c>
      <c r="F1878" s="1">
        <v>8</v>
      </c>
    </row>
    <row r="1879" spans="3:7">
      <c r="D1879" s="1" t="s">
        <v>25</v>
      </c>
      <c r="F1879" s="1">
        <v>9</v>
      </c>
    </row>
    <row r="1881" spans="3:7">
      <c r="C1881" s="1" t="s">
        <v>441</v>
      </c>
      <c r="E1881" s="10" t="s">
        <v>762</v>
      </c>
    </row>
    <row r="1882" spans="3:7">
      <c r="D1882" s="1" t="s">
        <v>222</v>
      </c>
      <c r="E1882" s="1">
        <v>0.57999999999999996</v>
      </c>
      <c r="F1882" s="1">
        <v>1</v>
      </c>
    </row>
    <row r="1883" spans="3:7">
      <c r="D1883" s="1" t="s">
        <v>223</v>
      </c>
      <c r="E1883" s="1">
        <v>0.23</v>
      </c>
      <c r="F1883" s="1">
        <v>2</v>
      </c>
    </row>
    <row r="1884" spans="3:7">
      <c r="D1884" s="1" t="s">
        <v>224</v>
      </c>
      <c r="E1884" s="1">
        <v>0.44</v>
      </c>
      <c r="F1884" s="1">
        <v>3</v>
      </c>
    </row>
    <row r="1885" spans="3:7">
      <c r="D1885" s="1" t="s">
        <v>225</v>
      </c>
      <c r="E1885" s="1">
        <v>0.23</v>
      </c>
      <c r="F1885" s="1">
        <v>4</v>
      </c>
    </row>
    <row r="1886" spans="3:7">
      <c r="D1886" s="1" t="s">
        <v>226</v>
      </c>
      <c r="E1886" s="1">
        <v>1</v>
      </c>
      <c r="F1886" s="1">
        <v>5</v>
      </c>
    </row>
    <row r="1887" spans="3:7">
      <c r="D1887" s="1" t="s">
        <v>788</v>
      </c>
      <c r="E1887" s="1">
        <v>0.72</v>
      </c>
      <c r="F1887" s="1">
        <v>6</v>
      </c>
    </row>
    <row r="1888" spans="3:7">
      <c r="D1888" s="1" t="s">
        <v>789</v>
      </c>
      <c r="E1888" s="1">
        <v>0.86</v>
      </c>
      <c r="F1888" s="1">
        <v>7</v>
      </c>
    </row>
    <row r="1889" spans="3:8">
      <c r="D1889" s="1" t="s">
        <v>219</v>
      </c>
      <c r="E1889" s="1">
        <v>0</v>
      </c>
      <c r="F1889" s="1">
        <v>8</v>
      </c>
    </row>
    <row r="1890" spans="3:8">
      <c r="D1890" s="1" t="s">
        <v>30</v>
      </c>
      <c r="E1890" s="1" t="s">
        <v>760</v>
      </c>
      <c r="F1890" s="1">
        <v>9</v>
      </c>
    </row>
    <row r="1891" spans="3:8">
      <c r="D1891" s="1" t="s">
        <v>25</v>
      </c>
      <c r="F1891" s="1">
        <v>10</v>
      </c>
    </row>
    <row r="1893" spans="3:8">
      <c r="C1893" s="1" t="s">
        <v>442</v>
      </c>
      <c r="E1893" s="1" t="s">
        <v>762</v>
      </c>
    </row>
    <row r="1894" spans="3:8">
      <c r="D1894" s="1" t="s">
        <v>229</v>
      </c>
      <c r="E1894" s="1">
        <v>0.25</v>
      </c>
      <c r="F1894" s="1">
        <v>1</v>
      </c>
    </row>
    <row r="1895" spans="3:8">
      <c r="D1895" s="1" t="s">
        <v>230</v>
      </c>
      <c r="E1895" s="1">
        <v>0.5</v>
      </c>
      <c r="F1895" s="1">
        <v>2</v>
      </c>
    </row>
    <row r="1896" spans="3:8">
      <c r="D1896" s="1" t="s">
        <v>231</v>
      </c>
      <c r="E1896" s="1">
        <v>0.75</v>
      </c>
      <c r="F1896" s="1">
        <v>3</v>
      </c>
    </row>
    <row r="1897" spans="3:8">
      <c r="D1897" s="1" t="s">
        <v>232</v>
      </c>
      <c r="E1897" s="1">
        <v>1</v>
      </c>
      <c r="F1897" s="1">
        <v>4</v>
      </c>
    </row>
    <row r="1898" spans="3:8">
      <c r="D1898" s="1" t="s">
        <v>440</v>
      </c>
      <c r="E1898" s="1">
        <v>0</v>
      </c>
      <c r="F1898" s="1">
        <v>5</v>
      </c>
    </row>
    <row r="1899" spans="3:8">
      <c r="D1899" s="1" t="s">
        <v>30</v>
      </c>
      <c r="E1899" s="1" t="s">
        <v>760</v>
      </c>
      <c r="F1899" s="1">
        <v>6</v>
      </c>
    </row>
    <row r="1901" spans="3:8">
      <c r="C1901" s="1" t="s">
        <v>443</v>
      </c>
      <c r="E1901" s="1" t="s">
        <v>763</v>
      </c>
    </row>
    <row r="1902" spans="3:8">
      <c r="D1902" s="1" t="s">
        <v>444</v>
      </c>
      <c r="E1902" s="1">
        <v>0.17</v>
      </c>
      <c r="F1902" s="1">
        <v>1</v>
      </c>
      <c r="H1902" s="15"/>
    </row>
    <row r="1903" spans="3:8">
      <c r="D1903" s="1" t="s">
        <v>445</v>
      </c>
      <c r="E1903" s="1">
        <v>0.17</v>
      </c>
      <c r="F1903" s="1">
        <v>2</v>
      </c>
      <c r="H1903" s="15"/>
    </row>
    <row r="1904" spans="3:8">
      <c r="D1904" s="1" t="s">
        <v>446</v>
      </c>
      <c r="E1904" s="1">
        <v>0.17</v>
      </c>
      <c r="F1904" s="1">
        <v>3</v>
      </c>
      <c r="H1904" s="15"/>
    </row>
    <row r="1905" spans="3:8">
      <c r="D1905" s="1" t="s">
        <v>447</v>
      </c>
      <c r="E1905" s="1">
        <v>0.17</v>
      </c>
      <c r="F1905" s="1">
        <v>4</v>
      </c>
      <c r="H1905" s="15"/>
    </row>
    <row r="1906" spans="3:8">
      <c r="D1906" s="1" t="s">
        <v>448</v>
      </c>
      <c r="E1906" s="1">
        <v>0.17</v>
      </c>
      <c r="F1906" s="1">
        <v>5</v>
      </c>
      <c r="H1906" s="15"/>
    </row>
    <row r="1907" spans="3:8">
      <c r="D1907" s="1" t="s">
        <v>449</v>
      </c>
      <c r="E1907" s="1">
        <v>0.17</v>
      </c>
      <c r="F1907" s="1">
        <v>6</v>
      </c>
      <c r="H1907" s="15"/>
    </row>
    <row r="1908" spans="3:8">
      <c r="D1908" s="1" t="s">
        <v>440</v>
      </c>
      <c r="E1908" s="1">
        <v>0</v>
      </c>
      <c r="F1908" s="1">
        <v>7</v>
      </c>
    </row>
    <row r="1909" spans="3:8">
      <c r="D1909" s="1" t="s">
        <v>30</v>
      </c>
      <c r="E1909" s="1" t="s">
        <v>760</v>
      </c>
      <c r="F1909" s="1">
        <v>8</v>
      </c>
    </row>
    <row r="1910" spans="3:8">
      <c r="D1910" s="1" t="s">
        <v>25</v>
      </c>
      <c r="F1910" s="1">
        <v>9</v>
      </c>
    </row>
    <row r="1912" spans="3:8">
      <c r="C1912" s="1" t="s">
        <v>450</v>
      </c>
      <c r="E1912" s="1" t="s">
        <v>762</v>
      </c>
    </row>
    <row r="1913" spans="3:8">
      <c r="D1913" s="1" t="s">
        <v>251</v>
      </c>
      <c r="E1913" s="1">
        <v>0.17</v>
      </c>
      <c r="F1913" s="1">
        <v>1</v>
      </c>
    </row>
    <row r="1914" spans="3:8">
      <c r="D1914" s="1" t="s">
        <v>872</v>
      </c>
      <c r="E1914" s="1">
        <v>0.34</v>
      </c>
      <c r="F1914" s="1">
        <v>2</v>
      </c>
    </row>
    <row r="1915" spans="3:8">
      <c r="D1915" s="1" t="s">
        <v>252</v>
      </c>
      <c r="E1915" s="1">
        <v>0.51</v>
      </c>
      <c r="F1915" s="1">
        <v>3</v>
      </c>
    </row>
    <row r="1916" spans="3:8">
      <c r="D1916" s="1" t="s">
        <v>253</v>
      </c>
      <c r="E1916" s="1">
        <v>0.68</v>
      </c>
      <c r="F1916" s="1">
        <v>4</v>
      </c>
    </row>
    <row r="1917" spans="3:8">
      <c r="D1917" s="1" t="s">
        <v>873</v>
      </c>
      <c r="E1917" s="1">
        <v>0.85</v>
      </c>
      <c r="F1917" s="1">
        <v>5</v>
      </c>
    </row>
    <row r="1918" spans="3:8">
      <c r="D1918" s="1" t="s">
        <v>254</v>
      </c>
      <c r="E1918" s="1">
        <v>1</v>
      </c>
      <c r="F1918" s="1">
        <v>6</v>
      </c>
    </row>
    <row r="1919" spans="3:8">
      <c r="D1919" s="1" t="s">
        <v>440</v>
      </c>
      <c r="E1919" s="1">
        <v>0</v>
      </c>
      <c r="F1919" s="1">
        <v>7</v>
      </c>
    </row>
    <row r="1920" spans="3:8">
      <c r="D1920" s="1" t="s">
        <v>30</v>
      </c>
      <c r="E1920" s="1" t="s">
        <v>760</v>
      </c>
      <c r="F1920" s="1">
        <v>8</v>
      </c>
    </row>
    <row r="1922" spans="2:6">
      <c r="B1922" s="1" t="s">
        <v>451</v>
      </c>
    </row>
    <row r="1923" spans="2:6">
      <c r="C1923" s="1" t="s">
        <v>452</v>
      </c>
      <c r="E1923" s="1" t="s">
        <v>764</v>
      </c>
    </row>
    <row r="1924" spans="2:6">
      <c r="D1924" s="1" t="s">
        <v>86</v>
      </c>
      <c r="E1924" s="1">
        <v>1</v>
      </c>
      <c r="F1924" s="1">
        <v>1</v>
      </c>
    </row>
    <row r="1925" spans="2:6">
      <c r="D1925" s="1" t="s">
        <v>63</v>
      </c>
      <c r="E1925" s="1">
        <v>0</v>
      </c>
      <c r="F1925" s="1">
        <v>2</v>
      </c>
    </row>
    <row r="1926" spans="2:6">
      <c r="D1926" s="1" t="s">
        <v>30</v>
      </c>
      <c r="E1926" s="1" t="s">
        <v>760</v>
      </c>
      <c r="F1926" s="1">
        <v>3</v>
      </c>
    </row>
    <row r="1928" spans="2:6">
      <c r="C1928" s="1" t="s">
        <v>453</v>
      </c>
      <c r="E1928" s="1" t="s">
        <v>762</v>
      </c>
    </row>
    <row r="1929" spans="2:6">
      <c r="D1929" s="1" t="s">
        <v>261</v>
      </c>
      <c r="E1929" s="1">
        <v>1</v>
      </c>
      <c r="F1929" s="1">
        <v>1</v>
      </c>
    </row>
    <row r="1930" spans="2:6">
      <c r="D1930" s="1" t="s">
        <v>207</v>
      </c>
      <c r="E1930" s="1">
        <v>0.66</v>
      </c>
      <c r="F1930" s="1">
        <v>2</v>
      </c>
    </row>
    <row r="1931" spans="2:6">
      <c r="D1931" s="1" t="s">
        <v>208</v>
      </c>
      <c r="E1931" s="1">
        <v>0.33</v>
      </c>
      <c r="F1931" s="1">
        <v>3</v>
      </c>
    </row>
    <row r="1932" spans="2:6">
      <c r="D1932" s="1" t="s">
        <v>209</v>
      </c>
      <c r="E1932" s="1">
        <v>0</v>
      </c>
      <c r="F1932" s="1">
        <v>4</v>
      </c>
    </row>
    <row r="1933" spans="2:6">
      <c r="D1933" s="1" t="s">
        <v>30</v>
      </c>
      <c r="E1933" s="1">
        <v>0</v>
      </c>
      <c r="F1933" s="1">
        <v>5</v>
      </c>
    </row>
    <row r="1934" spans="2:6">
      <c r="D1934" s="1" t="s">
        <v>454</v>
      </c>
      <c r="E1934" s="10" t="s">
        <v>760</v>
      </c>
      <c r="F1934" s="1">
        <v>6</v>
      </c>
    </row>
    <row r="1935" spans="2:6">
      <c r="D1935" s="1" t="s">
        <v>25</v>
      </c>
      <c r="F1935" s="1">
        <v>7</v>
      </c>
    </row>
    <row r="1937" spans="3:6">
      <c r="C1937" s="1" t="s">
        <v>455</v>
      </c>
      <c r="E1937" s="1" t="s">
        <v>763</v>
      </c>
    </row>
    <row r="1938" spans="3:6">
      <c r="D1938" s="1" t="s">
        <v>213</v>
      </c>
      <c r="E1938" s="1">
        <v>0.05</v>
      </c>
      <c r="F1938" s="1">
        <v>1</v>
      </c>
    </row>
    <row r="1939" spans="3:6">
      <c r="D1939" s="1" t="s">
        <v>214</v>
      </c>
      <c r="E1939" s="1">
        <v>0.19</v>
      </c>
      <c r="F1939" s="1">
        <v>2</v>
      </c>
    </row>
    <row r="1940" spans="3:6">
      <c r="D1940" s="1" t="s">
        <v>215</v>
      </c>
      <c r="E1940" s="1">
        <v>0.23</v>
      </c>
      <c r="F1940" s="1">
        <v>3</v>
      </c>
    </row>
    <row r="1941" spans="3:6">
      <c r="D1941" s="1" t="s">
        <v>216</v>
      </c>
      <c r="E1941" s="1">
        <v>0.28999999999999998</v>
      </c>
      <c r="F1941" s="1">
        <v>4</v>
      </c>
    </row>
    <row r="1942" spans="3:6">
      <c r="D1942" s="1" t="s">
        <v>217</v>
      </c>
      <c r="E1942" s="1">
        <v>0.12</v>
      </c>
      <c r="F1942" s="1">
        <v>5</v>
      </c>
    </row>
    <row r="1943" spans="3:6">
      <c r="D1943" s="1" t="s">
        <v>218</v>
      </c>
      <c r="E1943" s="1">
        <v>0.12</v>
      </c>
      <c r="F1943" s="1">
        <v>6</v>
      </c>
    </row>
    <row r="1944" spans="3:6">
      <c r="D1944" s="1" t="s">
        <v>456</v>
      </c>
      <c r="E1944" s="1">
        <v>0</v>
      </c>
      <c r="F1944" s="1">
        <v>7</v>
      </c>
    </row>
    <row r="1945" spans="3:6">
      <c r="D1945" s="1" t="s">
        <v>30</v>
      </c>
      <c r="E1945" s="1" t="s">
        <v>760</v>
      </c>
      <c r="F1945" s="1">
        <v>8</v>
      </c>
    </row>
    <row r="1946" spans="3:6">
      <c r="D1946" s="1" t="s">
        <v>25</v>
      </c>
      <c r="F1946" s="1">
        <v>9</v>
      </c>
    </row>
    <row r="1948" spans="3:6">
      <c r="C1948" s="1" t="s">
        <v>457</v>
      </c>
      <c r="E1948" s="10" t="s">
        <v>762</v>
      </c>
    </row>
    <row r="1949" spans="3:6">
      <c r="D1949" s="1" t="s">
        <v>222</v>
      </c>
      <c r="E1949" s="1">
        <v>0.57999999999999996</v>
      </c>
      <c r="F1949" s="1">
        <v>1</v>
      </c>
    </row>
    <row r="1950" spans="3:6">
      <c r="D1950" s="1" t="s">
        <v>223</v>
      </c>
      <c r="E1950" s="1">
        <v>0.23</v>
      </c>
      <c r="F1950" s="1">
        <v>2</v>
      </c>
    </row>
    <row r="1951" spans="3:6">
      <c r="D1951" s="1" t="s">
        <v>224</v>
      </c>
      <c r="E1951" s="1">
        <v>0.44</v>
      </c>
      <c r="F1951" s="1">
        <v>3</v>
      </c>
    </row>
    <row r="1952" spans="3:6">
      <c r="D1952" s="1" t="s">
        <v>225</v>
      </c>
      <c r="E1952" s="1">
        <v>0.23</v>
      </c>
      <c r="F1952" s="1">
        <v>4</v>
      </c>
    </row>
    <row r="1953" spans="3:6">
      <c r="D1953" s="1" t="s">
        <v>226</v>
      </c>
      <c r="E1953" s="1">
        <v>1</v>
      </c>
      <c r="F1953" s="1">
        <v>5</v>
      </c>
    </row>
    <row r="1954" spans="3:6">
      <c r="D1954" s="1" t="s">
        <v>788</v>
      </c>
      <c r="E1954" s="1">
        <v>0.72</v>
      </c>
      <c r="F1954" s="1">
        <v>6</v>
      </c>
    </row>
    <row r="1955" spans="3:6">
      <c r="D1955" s="1" t="s">
        <v>789</v>
      </c>
      <c r="E1955" s="1">
        <v>0.86</v>
      </c>
      <c r="F1955" s="1">
        <v>7</v>
      </c>
    </row>
    <row r="1956" spans="3:6">
      <c r="D1956" s="1" t="s">
        <v>219</v>
      </c>
      <c r="E1956" s="1">
        <v>0</v>
      </c>
      <c r="F1956" s="1">
        <v>8</v>
      </c>
    </row>
    <row r="1957" spans="3:6">
      <c r="D1957" s="1" t="s">
        <v>30</v>
      </c>
      <c r="E1957" s="1" t="s">
        <v>760</v>
      </c>
      <c r="F1957" s="1">
        <v>9</v>
      </c>
    </row>
    <row r="1958" spans="3:6">
      <c r="D1958" s="1" t="s">
        <v>25</v>
      </c>
      <c r="F1958" s="1">
        <v>10</v>
      </c>
    </row>
    <row r="1960" spans="3:6">
      <c r="C1960" s="1" t="s">
        <v>458</v>
      </c>
      <c r="E1960" s="1" t="s">
        <v>762</v>
      </c>
    </row>
    <row r="1961" spans="3:6">
      <c r="D1961" s="1" t="s">
        <v>229</v>
      </c>
      <c r="E1961" s="1">
        <v>0.25</v>
      </c>
      <c r="F1961" s="1">
        <v>1</v>
      </c>
    </row>
    <row r="1962" spans="3:6">
      <c r="D1962" s="1" t="s">
        <v>230</v>
      </c>
      <c r="E1962" s="1">
        <v>0.5</v>
      </c>
      <c r="F1962" s="1">
        <v>2</v>
      </c>
    </row>
    <row r="1963" spans="3:6">
      <c r="D1963" s="1" t="s">
        <v>231</v>
      </c>
      <c r="E1963" s="1">
        <v>0.75</v>
      </c>
      <c r="F1963" s="1">
        <v>3</v>
      </c>
    </row>
    <row r="1964" spans="3:6">
      <c r="D1964" s="1" t="s">
        <v>232</v>
      </c>
      <c r="E1964" s="1">
        <v>1</v>
      </c>
      <c r="F1964" s="1">
        <v>4</v>
      </c>
    </row>
    <row r="1965" spans="3:6">
      <c r="D1965" s="1" t="s">
        <v>456</v>
      </c>
      <c r="E1965" s="1">
        <v>0</v>
      </c>
      <c r="F1965" s="1">
        <v>5</v>
      </c>
    </row>
    <row r="1966" spans="3:6">
      <c r="D1966" s="1" t="s">
        <v>30</v>
      </c>
      <c r="E1966" s="1" t="s">
        <v>760</v>
      </c>
      <c r="F1966" s="1">
        <v>6</v>
      </c>
    </row>
    <row r="1968" spans="3:6">
      <c r="C1968" s="1" t="s">
        <v>459</v>
      </c>
      <c r="E1968" s="1" t="s">
        <v>763</v>
      </c>
    </row>
    <row r="1969" spans="3:8">
      <c r="D1969" s="1" t="s">
        <v>424</v>
      </c>
      <c r="E1969" s="1">
        <v>0.17</v>
      </c>
      <c r="F1969" s="1">
        <v>1</v>
      </c>
      <c r="H1969" s="15"/>
    </row>
    <row r="1970" spans="3:8">
      <c r="D1970" s="1" t="s">
        <v>460</v>
      </c>
      <c r="E1970" s="1">
        <v>0.17</v>
      </c>
      <c r="F1970" s="1">
        <v>2</v>
      </c>
      <c r="H1970" s="15"/>
    </row>
    <row r="1971" spans="3:8">
      <c r="D1971" s="1" t="s">
        <v>461</v>
      </c>
      <c r="E1971" s="1">
        <v>0.17</v>
      </c>
      <c r="F1971" s="1">
        <v>3</v>
      </c>
      <c r="H1971" s="15"/>
    </row>
    <row r="1972" spans="3:8">
      <c r="D1972" s="1" t="s">
        <v>462</v>
      </c>
      <c r="E1972" s="1">
        <v>0.17</v>
      </c>
      <c r="F1972" s="1">
        <v>4</v>
      </c>
      <c r="H1972" s="15"/>
    </row>
    <row r="1973" spans="3:8">
      <c r="D1973" s="1" t="s">
        <v>463</v>
      </c>
      <c r="E1973" s="1">
        <v>0.17</v>
      </c>
      <c r="F1973" s="1">
        <v>5</v>
      </c>
      <c r="H1973" s="15"/>
    </row>
    <row r="1974" spans="3:8">
      <c r="D1974" s="1" t="s">
        <v>464</v>
      </c>
      <c r="E1974" s="1">
        <v>0.17</v>
      </c>
      <c r="F1974" s="1">
        <v>6</v>
      </c>
      <c r="H1974" s="15"/>
    </row>
    <row r="1975" spans="3:8">
      <c r="D1975" s="1" t="s">
        <v>456</v>
      </c>
      <c r="E1975" s="1">
        <v>0</v>
      </c>
      <c r="F1975" s="1">
        <v>7</v>
      </c>
    </row>
    <row r="1976" spans="3:8">
      <c r="D1976" s="1" t="s">
        <v>30</v>
      </c>
      <c r="E1976" s="1" t="s">
        <v>760</v>
      </c>
      <c r="F1976" s="1">
        <v>8</v>
      </c>
    </row>
    <row r="1977" spans="3:8">
      <c r="D1977" s="1" t="s">
        <v>25</v>
      </c>
      <c r="F1977" s="1">
        <v>9</v>
      </c>
    </row>
    <row r="1979" spans="3:8">
      <c r="C1979" s="1" t="s">
        <v>465</v>
      </c>
      <c r="E1979" s="1" t="s">
        <v>762</v>
      </c>
    </row>
    <row r="1980" spans="3:8">
      <c r="D1980" s="1" t="s">
        <v>251</v>
      </c>
      <c r="E1980" s="1">
        <v>0.17</v>
      </c>
      <c r="F1980" s="1">
        <v>1</v>
      </c>
    </row>
    <row r="1981" spans="3:8">
      <c r="D1981" s="1" t="s">
        <v>872</v>
      </c>
      <c r="E1981" s="1">
        <v>0.34</v>
      </c>
      <c r="F1981" s="1">
        <v>2</v>
      </c>
    </row>
    <row r="1982" spans="3:8">
      <c r="D1982" s="1" t="s">
        <v>252</v>
      </c>
      <c r="E1982" s="1">
        <v>0.51</v>
      </c>
      <c r="F1982" s="1">
        <v>3</v>
      </c>
    </row>
    <row r="1983" spans="3:8">
      <c r="D1983" s="1" t="s">
        <v>253</v>
      </c>
      <c r="E1983" s="1">
        <v>0.68</v>
      </c>
      <c r="F1983" s="1">
        <v>4</v>
      </c>
    </row>
    <row r="1984" spans="3:8">
      <c r="D1984" s="1" t="s">
        <v>873</v>
      </c>
      <c r="E1984" s="1">
        <v>0.85</v>
      </c>
      <c r="F1984" s="1">
        <v>5</v>
      </c>
    </row>
    <row r="1985" spans="1:6">
      <c r="D1985" s="1" t="s">
        <v>254</v>
      </c>
      <c r="E1985" s="1">
        <v>1</v>
      </c>
      <c r="F1985" s="1">
        <v>6</v>
      </c>
    </row>
    <row r="1986" spans="1:6">
      <c r="D1986" s="1" t="s">
        <v>456</v>
      </c>
      <c r="E1986" s="1">
        <v>0</v>
      </c>
      <c r="F1986" s="1">
        <v>7</v>
      </c>
    </row>
    <row r="1987" spans="1:6">
      <c r="D1987" s="1" t="s">
        <v>30</v>
      </c>
      <c r="E1987" s="1" t="s">
        <v>760</v>
      </c>
      <c r="F1987" s="1">
        <v>8</v>
      </c>
    </row>
    <row r="1989" spans="1:6">
      <c r="A1989" s="14" t="s">
        <v>201</v>
      </c>
    </row>
    <row r="1990" spans="1:6">
      <c r="B1990" s="1" t="s">
        <v>466</v>
      </c>
    </row>
    <row r="1991" spans="1:6">
      <c r="C1991" s="1" t="s">
        <v>467</v>
      </c>
      <c r="E1991" s="1" t="s">
        <v>762</v>
      </c>
    </row>
    <row r="1992" spans="1:6">
      <c r="D1992" s="1" t="s">
        <v>468</v>
      </c>
      <c r="E1992" s="1">
        <v>1</v>
      </c>
      <c r="F1992" s="1">
        <v>1</v>
      </c>
    </row>
    <row r="1993" spans="1:6">
      <c r="D1993" s="1" t="s">
        <v>469</v>
      </c>
      <c r="E1993" s="1">
        <v>0.66</v>
      </c>
      <c r="F1993" s="1">
        <v>2</v>
      </c>
    </row>
    <row r="1994" spans="1:6">
      <c r="D1994" s="1" t="s">
        <v>470</v>
      </c>
      <c r="E1994" s="1">
        <v>0.33</v>
      </c>
      <c r="F1994" s="1">
        <v>3</v>
      </c>
    </row>
    <row r="1995" spans="1:6">
      <c r="D1995" s="1" t="s">
        <v>471</v>
      </c>
      <c r="E1995" s="1">
        <v>0</v>
      </c>
      <c r="F1995" s="1">
        <v>4</v>
      </c>
    </row>
    <row r="1996" spans="1:6">
      <c r="D1996" s="1" t="s">
        <v>30</v>
      </c>
      <c r="E1996" s="1" t="s">
        <v>760</v>
      </c>
      <c r="F1996" s="1">
        <v>5</v>
      </c>
    </row>
    <row r="1997" spans="1:6">
      <c r="D1997" s="1" t="s">
        <v>25</v>
      </c>
      <c r="F1997" s="1">
        <v>6</v>
      </c>
    </row>
    <row r="1999" spans="1:6">
      <c r="C1999" s="1" t="s">
        <v>472</v>
      </c>
      <c r="E1999" s="1" t="s">
        <v>762</v>
      </c>
    </row>
    <row r="2000" spans="1:6">
      <c r="D2000" s="1" t="s">
        <v>468</v>
      </c>
      <c r="E2000" s="1">
        <v>1</v>
      </c>
      <c r="F2000" s="1">
        <v>1</v>
      </c>
    </row>
    <row r="2001" spans="2:6">
      <c r="D2001" s="1" t="s">
        <v>469</v>
      </c>
      <c r="E2001" s="1">
        <v>0.66</v>
      </c>
      <c r="F2001" s="1">
        <v>2</v>
      </c>
    </row>
    <row r="2002" spans="2:6">
      <c r="D2002" s="1" t="s">
        <v>470</v>
      </c>
      <c r="E2002" s="1">
        <v>0.33</v>
      </c>
      <c r="F2002" s="1">
        <v>3</v>
      </c>
    </row>
    <row r="2003" spans="2:6">
      <c r="D2003" s="1" t="s">
        <v>471</v>
      </c>
      <c r="E2003" s="1">
        <v>0</v>
      </c>
      <c r="F2003" s="1">
        <v>4</v>
      </c>
    </row>
    <row r="2004" spans="2:6">
      <c r="D2004" s="1" t="s">
        <v>30</v>
      </c>
      <c r="E2004" s="1" t="s">
        <v>760</v>
      </c>
      <c r="F2004" s="1">
        <v>5</v>
      </c>
    </row>
    <row r="2005" spans="2:6">
      <c r="D2005" s="1" t="s">
        <v>25</v>
      </c>
      <c r="F2005" s="1">
        <v>6</v>
      </c>
    </row>
    <row r="2007" spans="2:6">
      <c r="C2007" s="1" t="s">
        <v>473</v>
      </c>
      <c r="E2007" s="1" t="s">
        <v>760</v>
      </c>
    </row>
    <row r="2009" spans="2:6">
      <c r="C2009" s="1" t="s">
        <v>474</v>
      </c>
      <c r="E2009" s="1" t="s">
        <v>760</v>
      </c>
    </row>
    <row r="2011" spans="2:6">
      <c r="B2011" s="1" t="s">
        <v>475</v>
      </c>
    </row>
    <row r="2012" spans="2:6">
      <c r="C2012" s="1" t="s">
        <v>476</v>
      </c>
      <c r="E2012" s="1" t="s">
        <v>767</v>
      </c>
    </row>
    <row r="2013" spans="2:6">
      <c r="D2013" s="1" t="s">
        <v>86</v>
      </c>
      <c r="E2013" s="1">
        <v>1</v>
      </c>
      <c r="F2013" s="1">
        <v>1</v>
      </c>
    </row>
    <row r="2014" spans="2:6">
      <c r="D2014" s="1" t="s">
        <v>477</v>
      </c>
      <c r="E2014" s="1">
        <v>0</v>
      </c>
      <c r="F2014" s="1">
        <v>2</v>
      </c>
    </row>
    <row r="2015" spans="2:6">
      <c r="D2015" s="1" t="s">
        <v>30</v>
      </c>
      <c r="E2015" s="1" t="s">
        <v>760</v>
      </c>
      <c r="F2015" s="1">
        <v>3</v>
      </c>
    </row>
    <row r="2017" spans="3:6">
      <c r="C2017" s="1" t="s">
        <v>478</v>
      </c>
      <c r="E2017" s="1" t="s">
        <v>764</v>
      </c>
    </row>
    <row r="2018" spans="3:6">
      <c r="D2018" s="1" t="s">
        <v>86</v>
      </c>
      <c r="E2018" s="1">
        <v>1</v>
      </c>
      <c r="F2018" s="1">
        <v>1</v>
      </c>
    </row>
    <row r="2019" spans="3:6">
      <c r="D2019" s="1" t="s">
        <v>477</v>
      </c>
      <c r="E2019" s="1">
        <v>0</v>
      </c>
      <c r="F2019" s="1">
        <v>2</v>
      </c>
    </row>
    <row r="2020" spans="3:6">
      <c r="D2020" s="1" t="s">
        <v>30</v>
      </c>
      <c r="E2020" s="1" t="s">
        <v>760</v>
      </c>
      <c r="F2020" s="1">
        <v>3</v>
      </c>
    </row>
    <row r="2022" spans="3:6">
      <c r="C2022" s="1" t="s">
        <v>479</v>
      </c>
      <c r="E2022" s="1" t="s">
        <v>761</v>
      </c>
    </row>
    <row r="2023" spans="3:6">
      <c r="D2023" s="1" t="s">
        <v>33</v>
      </c>
      <c r="E2023" s="1">
        <v>0.33</v>
      </c>
      <c r="F2023" s="1">
        <v>1</v>
      </c>
    </row>
    <row r="2024" spans="3:6">
      <c r="D2024" s="1" t="s">
        <v>34</v>
      </c>
      <c r="E2024" s="1">
        <v>0.33</v>
      </c>
      <c r="F2024" s="1">
        <v>2</v>
      </c>
    </row>
    <row r="2025" spans="3:6">
      <c r="D2025" s="1" t="s">
        <v>35</v>
      </c>
      <c r="E2025" s="1">
        <v>0.33</v>
      </c>
      <c r="F2025" s="1">
        <v>3</v>
      </c>
    </row>
    <row r="2026" spans="3:6">
      <c r="D2026" s="1" t="s">
        <v>477</v>
      </c>
      <c r="E2026" s="1">
        <v>0</v>
      </c>
      <c r="F2026" s="1">
        <v>4</v>
      </c>
    </row>
    <row r="2027" spans="3:6">
      <c r="D2027" s="1" t="s">
        <v>30</v>
      </c>
      <c r="E2027" s="1" t="s">
        <v>760</v>
      </c>
      <c r="F2027" s="1">
        <v>5</v>
      </c>
    </row>
    <row r="2028" spans="3:6">
      <c r="D2028" s="1" t="s">
        <v>25</v>
      </c>
      <c r="F2028" s="1">
        <v>6</v>
      </c>
    </row>
    <row r="2030" spans="3:6">
      <c r="C2030" s="1" t="s">
        <v>480</v>
      </c>
      <c r="E2030" s="1" t="s">
        <v>761</v>
      </c>
    </row>
    <row r="2031" spans="3:6">
      <c r="D2031" s="1" t="s">
        <v>33</v>
      </c>
      <c r="E2031" s="1">
        <v>0.33</v>
      </c>
      <c r="F2031" s="1">
        <v>1</v>
      </c>
    </row>
    <row r="2032" spans="3:6">
      <c r="D2032" s="1" t="s">
        <v>34</v>
      </c>
      <c r="E2032" s="1">
        <v>0.33</v>
      </c>
      <c r="F2032" s="1">
        <v>2</v>
      </c>
    </row>
    <row r="2033" spans="3:6">
      <c r="D2033" s="1" t="s">
        <v>35</v>
      </c>
      <c r="E2033" s="1">
        <v>0.33</v>
      </c>
      <c r="F2033" s="1">
        <v>3</v>
      </c>
    </row>
    <row r="2034" spans="3:6">
      <c r="D2034" s="1" t="s">
        <v>477</v>
      </c>
      <c r="E2034" s="1">
        <v>0</v>
      </c>
      <c r="F2034" s="1">
        <v>4</v>
      </c>
    </row>
    <row r="2035" spans="3:6">
      <c r="D2035" s="1" t="s">
        <v>30</v>
      </c>
      <c r="E2035" s="1" t="s">
        <v>760</v>
      </c>
      <c r="F2035" s="1">
        <v>5</v>
      </c>
    </row>
    <row r="2036" spans="3:6">
      <c r="D2036" s="1" t="s">
        <v>25</v>
      </c>
      <c r="F2036" s="1">
        <v>6</v>
      </c>
    </row>
    <row r="2038" spans="3:6">
      <c r="C2038" s="1" t="s">
        <v>481</v>
      </c>
      <c r="E2038" s="1" t="s">
        <v>762</v>
      </c>
    </row>
    <row r="2039" spans="3:6">
      <c r="D2039" s="1" t="s">
        <v>482</v>
      </c>
      <c r="E2039" s="1">
        <v>1</v>
      </c>
      <c r="F2039" s="1">
        <v>1</v>
      </c>
    </row>
    <row r="2040" spans="3:6">
      <c r="D2040" s="1" t="s">
        <v>483</v>
      </c>
      <c r="E2040" s="1">
        <v>0.5</v>
      </c>
      <c r="F2040" s="1">
        <v>2</v>
      </c>
    </row>
    <row r="2041" spans="3:6">
      <c r="D2041" s="1" t="s">
        <v>63</v>
      </c>
      <c r="E2041" s="1">
        <v>0</v>
      </c>
      <c r="F2041" s="1">
        <v>3</v>
      </c>
    </row>
    <row r="2042" spans="3:6">
      <c r="D2042" s="1" t="s">
        <v>477</v>
      </c>
      <c r="E2042" s="1">
        <v>0</v>
      </c>
      <c r="F2042" s="1">
        <v>4</v>
      </c>
    </row>
    <row r="2043" spans="3:6">
      <c r="D2043" s="1" t="s">
        <v>30</v>
      </c>
      <c r="E2043" s="1" t="s">
        <v>760</v>
      </c>
      <c r="F2043" s="1">
        <v>5</v>
      </c>
    </row>
    <row r="2045" spans="3:6">
      <c r="C2045" s="1" t="s">
        <v>484</v>
      </c>
      <c r="E2045" s="1" t="s">
        <v>762</v>
      </c>
    </row>
    <row r="2046" spans="3:6">
      <c r="D2046" s="1" t="s">
        <v>482</v>
      </c>
      <c r="E2046" s="1">
        <v>1</v>
      </c>
      <c r="F2046" s="1">
        <v>1</v>
      </c>
    </row>
    <row r="2047" spans="3:6">
      <c r="D2047" s="1" t="s">
        <v>483</v>
      </c>
      <c r="E2047" s="1">
        <v>0.5</v>
      </c>
      <c r="F2047" s="1">
        <v>2</v>
      </c>
    </row>
    <row r="2048" spans="3:6">
      <c r="D2048" s="1" t="s">
        <v>63</v>
      </c>
      <c r="E2048" s="1">
        <v>0</v>
      </c>
      <c r="F2048" s="1">
        <v>3</v>
      </c>
    </row>
    <row r="2049" spans="3:6">
      <c r="D2049" s="1" t="s">
        <v>477</v>
      </c>
      <c r="E2049" s="1">
        <v>0</v>
      </c>
      <c r="F2049" s="1">
        <v>4</v>
      </c>
    </row>
    <row r="2050" spans="3:6">
      <c r="D2050" s="1" t="s">
        <v>30</v>
      </c>
      <c r="E2050" s="1" t="s">
        <v>760</v>
      </c>
      <c r="F2050" s="1">
        <v>5</v>
      </c>
    </row>
    <row r="2052" spans="3:6">
      <c r="C2052" s="1" t="s">
        <v>485</v>
      </c>
      <c r="E2052" s="1" t="s">
        <v>762</v>
      </c>
    </row>
    <row r="2053" spans="3:6">
      <c r="D2053" s="1" t="s">
        <v>486</v>
      </c>
      <c r="E2053" s="1">
        <v>1</v>
      </c>
      <c r="F2053" s="1">
        <v>1</v>
      </c>
    </row>
    <row r="2054" spans="3:6">
      <c r="D2054" s="1" t="s">
        <v>487</v>
      </c>
      <c r="E2054" s="1">
        <v>0.5</v>
      </c>
      <c r="F2054" s="1">
        <v>2</v>
      </c>
    </row>
    <row r="2055" spans="3:6">
      <c r="D2055" s="1" t="s">
        <v>63</v>
      </c>
      <c r="E2055" s="1">
        <v>0</v>
      </c>
      <c r="F2055" s="1">
        <v>3</v>
      </c>
    </row>
    <row r="2056" spans="3:6">
      <c r="D2056" s="1" t="s">
        <v>477</v>
      </c>
      <c r="E2056" s="1">
        <v>0</v>
      </c>
      <c r="F2056" s="1">
        <v>4</v>
      </c>
    </row>
    <row r="2057" spans="3:6">
      <c r="D2057" s="1" t="s">
        <v>30</v>
      </c>
      <c r="E2057" s="1" t="s">
        <v>760</v>
      </c>
      <c r="F2057" s="1">
        <v>5</v>
      </c>
    </row>
    <row r="2059" spans="3:6">
      <c r="C2059" s="1" t="s">
        <v>488</v>
      </c>
      <c r="E2059" s="1" t="s">
        <v>762</v>
      </c>
    </row>
    <row r="2060" spans="3:6">
      <c r="D2060" s="1" t="s">
        <v>486</v>
      </c>
      <c r="E2060" s="1">
        <v>1</v>
      </c>
      <c r="F2060" s="1">
        <v>1</v>
      </c>
    </row>
    <row r="2061" spans="3:6">
      <c r="D2061" s="1" t="s">
        <v>487</v>
      </c>
      <c r="E2061" s="1">
        <v>0.5</v>
      </c>
      <c r="F2061" s="1">
        <v>2</v>
      </c>
    </row>
    <row r="2062" spans="3:6">
      <c r="D2062" s="1" t="s">
        <v>63</v>
      </c>
      <c r="E2062" s="1">
        <v>0</v>
      </c>
      <c r="F2062" s="1">
        <v>3</v>
      </c>
    </row>
    <row r="2063" spans="3:6">
      <c r="D2063" s="1" t="s">
        <v>477</v>
      </c>
      <c r="E2063" s="1">
        <v>0</v>
      </c>
      <c r="F2063" s="1">
        <v>4</v>
      </c>
    </row>
    <row r="2064" spans="3:6">
      <c r="D2064" s="1" t="s">
        <v>30</v>
      </c>
      <c r="E2064" s="1" t="s">
        <v>760</v>
      </c>
      <c r="F2064" s="1">
        <v>5</v>
      </c>
    </row>
    <row r="2066" spans="3:6">
      <c r="C2066" s="1" t="s">
        <v>489</v>
      </c>
      <c r="E2066" s="1" t="s">
        <v>764</v>
      </c>
    </row>
    <row r="2067" spans="3:6">
      <c r="D2067" s="1" t="s">
        <v>490</v>
      </c>
      <c r="E2067" s="1">
        <v>1</v>
      </c>
      <c r="F2067" s="1">
        <v>1</v>
      </c>
    </row>
    <row r="2068" spans="3:6">
      <c r="D2068" s="1" t="s">
        <v>63</v>
      </c>
      <c r="E2068" s="1">
        <v>0</v>
      </c>
      <c r="F2068" s="1">
        <v>2</v>
      </c>
    </row>
    <row r="2069" spans="3:6">
      <c r="D2069" s="1" t="s">
        <v>79</v>
      </c>
      <c r="E2069" s="1">
        <v>0</v>
      </c>
      <c r="F2069" s="1">
        <v>3</v>
      </c>
    </row>
    <row r="2070" spans="3:6">
      <c r="D2070" s="1" t="s">
        <v>491</v>
      </c>
      <c r="E2070" s="1">
        <v>0</v>
      </c>
      <c r="F2070" s="1">
        <v>4</v>
      </c>
    </row>
    <row r="2071" spans="3:6">
      <c r="D2071" s="1" t="s">
        <v>30</v>
      </c>
      <c r="E2071" s="1" t="s">
        <v>760</v>
      </c>
      <c r="F2071" s="1">
        <v>5</v>
      </c>
    </row>
    <row r="2073" spans="3:6">
      <c r="C2073" s="1" t="s">
        <v>492</v>
      </c>
      <c r="E2073" s="1" t="s">
        <v>764</v>
      </c>
    </row>
    <row r="2074" spans="3:6">
      <c r="D2074" s="1" t="s">
        <v>490</v>
      </c>
      <c r="E2074" s="1">
        <v>1</v>
      </c>
      <c r="F2074" s="1">
        <v>1</v>
      </c>
    </row>
    <row r="2075" spans="3:6">
      <c r="D2075" s="1" t="s">
        <v>63</v>
      </c>
      <c r="E2075" s="1">
        <v>0</v>
      </c>
      <c r="F2075" s="1">
        <v>2</v>
      </c>
    </row>
    <row r="2076" spans="3:6">
      <c r="D2076" s="1" t="s">
        <v>79</v>
      </c>
      <c r="E2076" s="1">
        <v>0</v>
      </c>
      <c r="F2076" s="1">
        <v>3</v>
      </c>
    </row>
    <row r="2077" spans="3:6">
      <c r="D2077" s="1" t="s">
        <v>491</v>
      </c>
      <c r="E2077" s="1">
        <v>0</v>
      </c>
      <c r="F2077" s="1">
        <v>4</v>
      </c>
    </row>
    <row r="2078" spans="3:6">
      <c r="D2078" s="1" t="s">
        <v>30</v>
      </c>
      <c r="E2078" s="1" t="s">
        <v>760</v>
      </c>
      <c r="F2078" s="1">
        <v>5</v>
      </c>
    </row>
    <row r="2080" spans="3:6">
      <c r="C2080" s="1" t="s">
        <v>493</v>
      </c>
      <c r="E2080" s="1" t="s">
        <v>761</v>
      </c>
    </row>
    <row r="2081" spans="2:6">
      <c r="D2081" s="1" t="s">
        <v>33</v>
      </c>
      <c r="E2081" s="1">
        <v>0.33</v>
      </c>
      <c r="F2081" s="1">
        <v>1</v>
      </c>
    </row>
    <row r="2082" spans="2:6">
      <c r="D2082" s="1" t="s">
        <v>34</v>
      </c>
      <c r="E2082" s="1">
        <v>0.33</v>
      </c>
      <c r="F2082" s="1">
        <v>2</v>
      </c>
    </row>
    <row r="2083" spans="2:6">
      <c r="D2083" s="1" t="s">
        <v>35</v>
      </c>
      <c r="E2083" s="1">
        <v>0.33</v>
      </c>
      <c r="F2083" s="1">
        <v>3</v>
      </c>
    </row>
    <row r="2084" spans="2:6">
      <c r="D2084" s="1" t="s">
        <v>494</v>
      </c>
      <c r="E2084" s="1">
        <v>0</v>
      </c>
      <c r="F2084" s="1">
        <v>4</v>
      </c>
    </row>
    <row r="2085" spans="2:6">
      <c r="D2085" s="1" t="s">
        <v>30</v>
      </c>
      <c r="E2085" s="1" t="s">
        <v>760</v>
      </c>
      <c r="F2085" s="1">
        <v>5</v>
      </c>
    </row>
    <row r="2086" spans="2:6">
      <c r="D2086" s="1" t="s">
        <v>25</v>
      </c>
      <c r="F2086" s="1">
        <v>6</v>
      </c>
    </row>
    <row r="2088" spans="2:6">
      <c r="C2088" s="1" t="s">
        <v>495</v>
      </c>
      <c r="E2088" s="1" t="s">
        <v>761</v>
      </c>
    </row>
    <row r="2089" spans="2:6">
      <c r="D2089" s="1" t="s">
        <v>33</v>
      </c>
      <c r="E2089" s="1">
        <v>0.33</v>
      </c>
      <c r="F2089" s="1">
        <v>1</v>
      </c>
    </row>
    <row r="2090" spans="2:6">
      <c r="D2090" s="1" t="s">
        <v>34</v>
      </c>
      <c r="E2090" s="1">
        <v>0.33</v>
      </c>
      <c r="F2090" s="1">
        <v>2</v>
      </c>
    </row>
    <row r="2091" spans="2:6">
      <c r="D2091" s="1" t="s">
        <v>35</v>
      </c>
      <c r="E2091" s="1">
        <v>0.33</v>
      </c>
      <c r="F2091" s="1">
        <v>3</v>
      </c>
    </row>
    <row r="2092" spans="2:6">
      <c r="D2092" s="1" t="s">
        <v>494</v>
      </c>
      <c r="E2092" s="1">
        <v>0</v>
      </c>
      <c r="F2092" s="1">
        <v>4</v>
      </c>
    </row>
    <row r="2093" spans="2:6">
      <c r="D2093" s="1" t="s">
        <v>30</v>
      </c>
      <c r="E2093" s="1" t="s">
        <v>760</v>
      </c>
      <c r="F2093" s="1">
        <v>5</v>
      </c>
    </row>
    <row r="2094" spans="2:6">
      <c r="D2094" s="1" t="s">
        <v>25</v>
      </c>
      <c r="F2094" s="1">
        <v>6</v>
      </c>
    </row>
    <row r="2096" spans="2:6">
      <c r="B2096" s="1" t="s">
        <v>496</v>
      </c>
    </row>
    <row r="2097" spans="3:6">
      <c r="C2097" s="1" t="s">
        <v>497</v>
      </c>
      <c r="E2097" s="1" t="s">
        <v>764</v>
      </c>
    </row>
    <row r="2098" spans="3:6">
      <c r="D2098" s="1" t="s">
        <v>86</v>
      </c>
      <c r="E2098" s="1">
        <v>1</v>
      </c>
      <c r="F2098" s="1">
        <v>1</v>
      </c>
    </row>
    <row r="2099" spans="3:6">
      <c r="D2099" s="1" t="s">
        <v>498</v>
      </c>
      <c r="E2099" s="1">
        <v>0</v>
      </c>
      <c r="F2099" s="1">
        <v>2</v>
      </c>
    </row>
    <row r="2100" spans="3:6">
      <c r="D2100" s="1" t="s">
        <v>30</v>
      </c>
      <c r="E2100" s="1" t="s">
        <v>760</v>
      </c>
      <c r="F2100" s="1">
        <v>3</v>
      </c>
    </row>
    <row r="2102" spans="3:6">
      <c r="C2102" s="1" t="s">
        <v>499</v>
      </c>
      <c r="E2102" s="1" t="s">
        <v>764</v>
      </c>
    </row>
    <row r="2103" spans="3:6">
      <c r="D2103" s="1" t="s">
        <v>86</v>
      </c>
      <c r="E2103" s="1">
        <v>1</v>
      </c>
      <c r="F2103" s="1">
        <v>1</v>
      </c>
    </row>
    <row r="2104" spans="3:6">
      <c r="D2104" s="1" t="s">
        <v>498</v>
      </c>
      <c r="E2104" s="1">
        <v>0</v>
      </c>
      <c r="F2104" s="1">
        <v>2</v>
      </c>
    </row>
    <row r="2105" spans="3:6">
      <c r="D2105" s="1" t="s">
        <v>30</v>
      </c>
      <c r="E2105" s="1" t="s">
        <v>760</v>
      </c>
      <c r="F2105" s="1">
        <v>3</v>
      </c>
    </row>
    <row r="2107" spans="3:6">
      <c r="C2107" s="1" t="s">
        <v>500</v>
      </c>
      <c r="E2107" s="1" t="s">
        <v>761</v>
      </c>
    </row>
    <row r="2108" spans="3:6">
      <c r="D2108" s="1" t="s">
        <v>33</v>
      </c>
      <c r="E2108" s="1">
        <v>0.33</v>
      </c>
      <c r="F2108" s="1">
        <v>1</v>
      </c>
    </row>
    <row r="2109" spans="3:6">
      <c r="D2109" s="1" t="s">
        <v>34</v>
      </c>
      <c r="E2109" s="1">
        <v>0.33</v>
      </c>
      <c r="F2109" s="1">
        <v>2</v>
      </c>
    </row>
    <row r="2110" spans="3:6">
      <c r="D2110" s="1" t="s">
        <v>35</v>
      </c>
      <c r="E2110" s="1">
        <v>0.33</v>
      </c>
      <c r="F2110" s="1">
        <v>3</v>
      </c>
    </row>
    <row r="2111" spans="3:6">
      <c r="D2111" s="1" t="s">
        <v>498</v>
      </c>
      <c r="E2111" s="1">
        <v>0</v>
      </c>
      <c r="F2111" s="1">
        <v>4</v>
      </c>
    </row>
    <row r="2112" spans="3:6">
      <c r="D2112" s="1" t="s">
        <v>30</v>
      </c>
      <c r="E2112" s="1" t="s">
        <v>760</v>
      </c>
      <c r="F2112" s="1">
        <v>5</v>
      </c>
    </row>
    <row r="2113" spans="3:6">
      <c r="D2113" s="1" t="s">
        <v>25</v>
      </c>
      <c r="F2113" s="1">
        <v>6</v>
      </c>
    </row>
    <row r="2115" spans="3:6">
      <c r="C2115" s="1" t="s">
        <v>501</v>
      </c>
      <c r="E2115" s="1" t="s">
        <v>761</v>
      </c>
    </row>
    <row r="2116" spans="3:6">
      <c r="D2116" s="1" t="s">
        <v>33</v>
      </c>
      <c r="E2116" s="1">
        <v>0.33</v>
      </c>
      <c r="F2116" s="1">
        <v>1</v>
      </c>
    </row>
    <row r="2117" spans="3:6">
      <c r="D2117" s="1" t="s">
        <v>34</v>
      </c>
      <c r="E2117" s="1">
        <v>0.33</v>
      </c>
      <c r="F2117" s="1">
        <v>2</v>
      </c>
    </row>
    <row r="2118" spans="3:6">
      <c r="D2118" s="1" t="s">
        <v>35</v>
      </c>
      <c r="E2118" s="1">
        <v>0.33</v>
      </c>
      <c r="F2118" s="1">
        <v>3</v>
      </c>
    </row>
    <row r="2119" spans="3:6">
      <c r="D2119" s="1" t="s">
        <v>498</v>
      </c>
      <c r="E2119" s="1">
        <v>0</v>
      </c>
      <c r="F2119" s="1">
        <v>4</v>
      </c>
    </row>
    <row r="2120" spans="3:6">
      <c r="D2120" s="1" t="s">
        <v>30</v>
      </c>
      <c r="E2120" s="1" t="s">
        <v>760</v>
      </c>
      <c r="F2120" s="1">
        <v>5</v>
      </c>
    </row>
    <row r="2121" spans="3:6">
      <c r="D2121" s="1" t="s">
        <v>25</v>
      </c>
      <c r="F2121" s="1">
        <v>6</v>
      </c>
    </row>
    <row r="2123" spans="3:6">
      <c r="C2123" s="1" t="s">
        <v>502</v>
      </c>
      <c r="E2123" s="1" t="s">
        <v>764</v>
      </c>
    </row>
    <row r="2124" spans="3:6">
      <c r="D2124" s="1" t="s">
        <v>86</v>
      </c>
      <c r="E2124" s="1">
        <v>1</v>
      </c>
      <c r="F2124" s="1">
        <v>1</v>
      </c>
    </row>
    <row r="2125" spans="3:6">
      <c r="D2125" s="1" t="s">
        <v>503</v>
      </c>
      <c r="E2125" s="1">
        <v>0</v>
      </c>
      <c r="F2125" s="1">
        <v>2</v>
      </c>
    </row>
    <row r="2126" spans="3:6">
      <c r="D2126" s="1" t="s">
        <v>30</v>
      </c>
      <c r="E2126" s="1" t="s">
        <v>760</v>
      </c>
      <c r="F2126" s="1">
        <v>3</v>
      </c>
    </row>
    <row r="2128" spans="3:6">
      <c r="C2128" s="1" t="s">
        <v>504</v>
      </c>
      <c r="E2128" s="1" t="s">
        <v>764</v>
      </c>
    </row>
    <row r="2129" spans="3:6">
      <c r="D2129" s="1" t="s">
        <v>86</v>
      </c>
      <c r="E2129" s="1">
        <v>1</v>
      </c>
      <c r="F2129" s="1">
        <v>1</v>
      </c>
    </row>
    <row r="2130" spans="3:6">
      <c r="D2130" s="1" t="s">
        <v>503</v>
      </c>
      <c r="E2130" s="1">
        <v>0</v>
      </c>
      <c r="F2130" s="1">
        <v>2</v>
      </c>
    </row>
    <row r="2131" spans="3:6">
      <c r="D2131" s="1" t="s">
        <v>30</v>
      </c>
      <c r="E2131" s="1" t="s">
        <v>760</v>
      </c>
      <c r="F2131" s="1">
        <v>3</v>
      </c>
    </row>
    <row r="2133" spans="3:6">
      <c r="C2133" s="1" t="s">
        <v>505</v>
      </c>
      <c r="E2133" s="1" t="s">
        <v>761</v>
      </c>
    </row>
    <row r="2134" spans="3:6">
      <c r="D2134" s="1" t="s">
        <v>33</v>
      </c>
      <c r="E2134" s="1">
        <v>0.33</v>
      </c>
      <c r="F2134" s="1">
        <v>1</v>
      </c>
    </row>
    <row r="2135" spans="3:6">
      <c r="D2135" s="1" t="s">
        <v>34</v>
      </c>
      <c r="E2135" s="1">
        <v>0.33</v>
      </c>
      <c r="F2135" s="1">
        <v>2</v>
      </c>
    </row>
    <row r="2136" spans="3:6">
      <c r="D2136" s="1" t="s">
        <v>35</v>
      </c>
      <c r="E2136" s="1">
        <v>0.33</v>
      </c>
      <c r="F2136" s="1">
        <v>3</v>
      </c>
    </row>
    <row r="2137" spans="3:6">
      <c r="D2137" s="1" t="s">
        <v>503</v>
      </c>
      <c r="E2137" s="1">
        <v>0</v>
      </c>
      <c r="F2137" s="1">
        <v>4</v>
      </c>
    </row>
    <row r="2138" spans="3:6">
      <c r="D2138" s="1" t="s">
        <v>30</v>
      </c>
      <c r="E2138" s="1" t="s">
        <v>760</v>
      </c>
      <c r="F2138" s="1">
        <v>5</v>
      </c>
    </row>
    <row r="2139" spans="3:6">
      <c r="D2139" s="1" t="s">
        <v>25</v>
      </c>
      <c r="F2139" s="1">
        <v>6</v>
      </c>
    </row>
    <row r="2141" spans="3:6">
      <c r="C2141" s="1" t="s">
        <v>506</v>
      </c>
      <c r="E2141" s="1" t="s">
        <v>761</v>
      </c>
    </row>
    <row r="2142" spans="3:6">
      <c r="D2142" s="1" t="s">
        <v>33</v>
      </c>
      <c r="E2142" s="1">
        <v>0.33</v>
      </c>
      <c r="F2142" s="1">
        <v>1</v>
      </c>
    </row>
    <row r="2143" spans="3:6">
      <c r="D2143" s="1" t="s">
        <v>34</v>
      </c>
      <c r="E2143" s="1">
        <v>0.33</v>
      </c>
      <c r="F2143" s="1">
        <v>2</v>
      </c>
    </row>
    <row r="2144" spans="3:6">
      <c r="D2144" s="1" t="s">
        <v>35</v>
      </c>
      <c r="E2144" s="1">
        <v>0.33</v>
      </c>
      <c r="F2144" s="1">
        <v>3</v>
      </c>
    </row>
    <row r="2145" spans="2:6">
      <c r="D2145" s="1" t="s">
        <v>503</v>
      </c>
      <c r="E2145" s="1">
        <v>0</v>
      </c>
      <c r="F2145" s="1">
        <v>4</v>
      </c>
    </row>
    <row r="2146" spans="2:6">
      <c r="D2146" s="1" t="s">
        <v>30</v>
      </c>
      <c r="E2146" s="1" t="s">
        <v>760</v>
      </c>
      <c r="F2146" s="1">
        <v>5</v>
      </c>
    </row>
    <row r="2147" spans="2:6">
      <c r="D2147" s="1" t="s">
        <v>25</v>
      </c>
      <c r="F2147" s="1">
        <v>6</v>
      </c>
    </row>
    <row r="2149" spans="2:6">
      <c r="B2149" s="1" t="s">
        <v>507</v>
      </c>
    </row>
    <row r="2150" spans="2:6">
      <c r="C2150" s="1" t="s">
        <v>508</v>
      </c>
      <c r="E2150" s="1" t="s">
        <v>764</v>
      </c>
    </row>
    <row r="2151" spans="2:6">
      <c r="D2151" s="1" t="s">
        <v>86</v>
      </c>
      <c r="E2151" s="1">
        <v>1</v>
      </c>
      <c r="F2151" s="1">
        <v>1</v>
      </c>
    </row>
    <row r="2152" spans="2:6">
      <c r="D2152" s="1" t="s">
        <v>63</v>
      </c>
      <c r="E2152" s="1">
        <v>0</v>
      </c>
      <c r="F2152" s="1">
        <v>2</v>
      </c>
    </row>
    <row r="2153" spans="2:6">
      <c r="D2153" s="1" t="s">
        <v>30</v>
      </c>
      <c r="E2153" s="1" t="s">
        <v>760</v>
      </c>
      <c r="F2153" s="1">
        <v>3</v>
      </c>
    </row>
    <row r="2155" spans="2:6">
      <c r="C2155" s="1" t="s">
        <v>509</v>
      </c>
      <c r="E2155" s="1" t="s">
        <v>764</v>
      </c>
    </row>
    <row r="2156" spans="2:6">
      <c r="D2156" s="1" t="s">
        <v>86</v>
      </c>
      <c r="E2156" s="1">
        <v>1</v>
      </c>
      <c r="F2156" s="1">
        <v>1</v>
      </c>
    </row>
    <row r="2157" spans="2:6">
      <c r="D2157" s="1" t="s">
        <v>63</v>
      </c>
      <c r="E2157" s="1">
        <v>0</v>
      </c>
      <c r="F2157" s="1">
        <v>2</v>
      </c>
    </row>
    <row r="2158" spans="2:6">
      <c r="D2158" s="1" t="s">
        <v>30</v>
      </c>
      <c r="E2158" s="1" t="s">
        <v>760</v>
      </c>
      <c r="F2158" s="1">
        <v>3</v>
      </c>
    </row>
    <row r="2160" spans="2:6">
      <c r="C2160" s="1" t="s">
        <v>510</v>
      </c>
      <c r="E2160" s="1" t="s">
        <v>760</v>
      </c>
    </row>
    <row r="2162" spans="3:5">
      <c r="C2162" s="1" t="s">
        <v>511</v>
      </c>
      <c r="E2162" s="1" t="s">
        <v>760</v>
      </c>
    </row>
    <row r="2164" spans="3:5">
      <c r="C2164" s="1" t="s">
        <v>512</v>
      </c>
      <c r="E2164" s="1" t="s">
        <v>760</v>
      </c>
    </row>
    <row r="2166" spans="3:5">
      <c r="C2166" s="1" t="s">
        <v>513</v>
      </c>
      <c r="E2166" s="1" t="s">
        <v>760</v>
      </c>
    </row>
    <row r="2168" spans="3:5">
      <c r="C2168" s="1" t="s">
        <v>514</v>
      </c>
      <c r="E2168" s="1" t="s">
        <v>760</v>
      </c>
    </row>
    <row r="2169" spans="3:5">
      <c r="D2169" s="1" t="s">
        <v>515</v>
      </c>
      <c r="E2169" s="1" t="s">
        <v>760</v>
      </c>
    </row>
    <row r="2170" spans="3:5">
      <c r="D2170" s="1" t="s">
        <v>157</v>
      </c>
      <c r="E2170" s="1" t="s">
        <v>760</v>
      </c>
    </row>
    <row r="2171" spans="3:5">
      <c r="D2171" s="1" t="s">
        <v>156</v>
      </c>
      <c r="E2171" s="1" t="s">
        <v>760</v>
      </c>
    </row>
    <row r="2172" spans="3:5">
      <c r="D2172" s="1" t="s">
        <v>516</v>
      </c>
      <c r="E2172" s="1" t="s">
        <v>760</v>
      </c>
    </row>
    <row r="2173" spans="3:5">
      <c r="D2173" s="1" t="s">
        <v>30</v>
      </c>
      <c r="E2173" s="1" t="s">
        <v>760</v>
      </c>
    </row>
    <row r="2174" spans="3:5">
      <c r="D2174" s="1" t="s">
        <v>25</v>
      </c>
      <c r="E2174" s="1" t="s">
        <v>760</v>
      </c>
    </row>
    <row r="2176" spans="3:5">
      <c r="C2176" s="1" t="s">
        <v>517</v>
      </c>
      <c r="E2176" s="1" t="s">
        <v>760</v>
      </c>
    </row>
    <row r="2177" spans="3:6">
      <c r="D2177" s="1" t="s">
        <v>515</v>
      </c>
      <c r="E2177" s="1" t="s">
        <v>760</v>
      </c>
    </row>
    <row r="2178" spans="3:6">
      <c r="D2178" s="1" t="s">
        <v>157</v>
      </c>
      <c r="E2178" s="1" t="s">
        <v>760</v>
      </c>
    </row>
    <row r="2179" spans="3:6">
      <c r="D2179" s="1" t="s">
        <v>156</v>
      </c>
      <c r="E2179" s="1" t="s">
        <v>760</v>
      </c>
    </row>
    <row r="2180" spans="3:6">
      <c r="D2180" s="1" t="s">
        <v>516</v>
      </c>
      <c r="E2180" s="1" t="s">
        <v>760</v>
      </c>
    </row>
    <row r="2181" spans="3:6">
      <c r="D2181" s="1" t="s">
        <v>30</v>
      </c>
      <c r="E2181" s="1" t="s">
        <v>760</v>
      </c>
    </row>
    <row r="2182" spans="3:6">
      <c r="D2182" s="1" t="s">
        <v>25</v>
      </c>
      <c r="E2182" s="1" t="s">
        <v>760</v>
      </c>
    </row>
    <row r="2184" spans="3:6">
      <c r="C2184" s="1" t="s">
        <v>518</v>
      </c>
      <c r="E2184" s="1" t="s">
        <v>762</v>
      </c>
    </row>
    <row r="2185" spans="3:6">
      <c r="D2185" s="1" t="s">
        <v>76</v>
      </c>
      <c r="E2185" s="1">
        <v>1</v>
      </c>
      <c r="F2185" s="1">
        <v>1</v>
      </c>
    </row>
    <row r="2186" spans="3:6">
      <c r="D2186" s="1" t="s">
        <v>519</v>
      </c>
      <c r="E2186" s="1">
        <v>0.5</v>
      </c>
      <c r="F2186" s="1">
        <v>2</v>
      </c>
    </row>
    <row r="2187" spans="3:6">
      <c r="D2187" s="1" t="s">
        <v>520</v>
      </c>
      <c r="E2187" s="1">
        <v>0</v>
      </c>
      <c r="F2187" s="1">
        <v>3</v>
      </c>
    </row>
    <row r="2188" spans="3:6">
      <c r="D2188" s="1" t="s">
        <v>516</v>
      </c>
      <c r="E2188" s="1">
        <v>0</v>
      </c>
      <c r="F2188" s="1">
        <v>4</v>
      </c>
    </row>
    <row r="2189" spans="3:6">
      <c r="D2189" s="1" t="s">
        <v>30</v>
      </c>
      <c r="E2189" s="1" t="s">
        <v>760</v>
      </c>
      <c r="F2189" s="1">
        <v>5</v>
      </c>
    </row>
    <row r="2191" spans="3:6">
      <c r="C2191" s="1" t="s">
        <v>521</v>
      </c>
      <c r="E2191" s="1" t="s">
        <v>762</v>
      </c>
    </row>
    <row r="2192" spans="3:6">
      <c r="D2192" s="1" t="s">
        <v>76</v>
      </c>
      <c r="E2192" s="1">
        <v>1</v>
      </c>
      <c r="F2192" s="1">
        <v>1</v>
      </c>
    </row>
    <row r="2193" spans="3:6">
      <c r="D2193" s="1" t="s">
        <v>519</v>
      </c>
      <c r="E2193" s="1">
        <v>0.5</v>
      </c>
      <c r="F2193" s="1">
        <v>2</v>
      </c>
    </row>
    <row r="2194" spans="3:6">
      <c r="D2194" s="1" t="s">
        <v>520</v>
      </c>
      <c r="E2194" s="1">
        <v>0</v>
      </c>
      <c r="F2194" s="1">
        <v>3</v>
      </c>
    </row>
    <row r="2195" spans="3:6">
      <c r="D2195" s="1" t="s">
        <v>516</v>
      </c>
      <c r="E2195" s="1">
        <v>0</v>
      </c>
      <c r="F2195" s="1">
        <v>4</v>
      </c>
    </row>
    <row r="2196" spans="3:6">
      <c r="D2196" s="1" t="s">
        <v>30</v>
      </c>
      <c r="E2196" s="1" t="s">
        <v>760</v>
      </c>
      <c r="F2196" s="1">
        <v>5</v>
      </c>
    </row>
    <row r="2198" spans="3:6">
      <c r="C2198" s="1" t="s">
        <v>522</v>
      </c>
      <c r="E2198" s="1" t="s">
        <v>761</v>
      </c>
    </row>
    <row r="2199" spans="3:6">
      <c r="D2199" s="1" t="s">
        <v>523</v>
      </c>
      <c r="E2199" s="1">
        <v>0.14000000000000001</v>
      </c>
      <c r="F2199" s="1">
        <v>1</v>
      </c>
    </row>
    <row r="2200" spans="3:6">
      <c r="D2200" s="1" t="s">
        <v>33</v>
      </c>
      <c r="E2200" s="1">
        <v>0.14000000000000001</v>
      </c>
      <c r="F2200" s="1">
        <v>2</v>
      </c>
    </row>
    <row r="2201" spans="3:6">
      <c r="D2201" s="1" t="s">
        <v>34</v>
      </c>
      <c r="E2201" s="1">
        <v>0.14000000000000001</v>
      </c>
      <c r="F2201" s="1">
        <v>3</v>
      </c>
    </row>
    <row r="2202" spans="3:6">
      <c r="D2202" s="1" t="s">
        <v>35</v>
      </c>
      <c r="E2202" s="1">
        <v>0.14000000000000001</v>
      </c>
      <c r="F2202" s="1">
        <v>4</v>
      </c>
    </row>
    <row r="2203" spans="3:6">
      <c r="D2203" s="1" t="s">
        <v>524</v>
      </c>
      <c r="E2203" s="1">
        <v>0.14000000000000001</v>
      </c>
      <c r="F2203" s="1">
        <v>5</v>
      </c>
    </row>
    <row r="2204" spans="3:6">
      <c r="D2204" s="1" t="s">
        <v>525</v>
      </c>
      <c r="E2204" s="1">
        <v>0.14000000000000001</v>
      </c>
      <c r="F2204" s="1">
        <v>6</v>
      </c>
    </row>
    <row r="2205" spans="3:6">
      <c r="D2205" s="1" t="s">
        <v>526</v>
      </c>
      <c r="E2205" s="1">
        <v>0.14000000000000001</v>
      </c>
      <c r="F2205" s="1">
        <v>7</v>
      </c>
    </row>
    <row r="2206" spans="3:6">
      <c r="D2206" s="1" t="s">
        <v>520</v>
      </c>
      <c r="E2206" s="1">
        <v>0</v>
      </c>
      <c r="F2206" s="1">
        <v>8</v>
      </c>
    </row>
    <row r="2207" spans="3:6">
      <c r="D2207" s="1" t="s">
        <v>516</v>
      </c>
      <c r="E2207" s="1">
        <v>0</v>
      </c>
      <c r="F2207" s="1">
        <v>9</v>
      </c>
    </row>
    <row r="2208" spans="3:6">
      <c r="D2208" s="1" t="s">
        <v>30</v>
      </c>
      <c r="E2208" s="1" t="s">
        <v>760</v>
      </c>
      <c r="F2208" s="1">
        <v>10</v>
      </c>
    </row>
    <row r="2209" spans="2:6">
      <c r="D2209" s="1" t="s">
        <v>25</v>
      </c>
      <c r="E2209" s="1">
        <v>0.14000000000000001</v>
      </c>
      <c r="F2209" s="1">
        <v>11</v>
      </c>
    </row>
    <row r="2211" spans="2:6">
      <c r="C2211" s="1" t="s">
        <v>527</v>
      </c>
      <c r="E2211" s="1" t="s">
        <v>761</v>
      </c>
    </row>
    <row r="2212" spans="2:6">
      <c r="D2212" s="1" t="s">
        <v>528</v>
      </c>
      <c r="E2212" s="1">
        <v>0.14000000000000001</v>
      </c>
      <c r="F2212" s="1">
        <v>1</v>
      </c>
    </row>
    <row r="2213" spans="2:6">
      <c r="D2213" s="1" t="s">
        <v>33</v>
      </c>
      <c r="E2213" s="1">
        <v>0.14000000000000001</v>
      </c>
      <c r="F2213" s="1">
        <v>2</v>
      </c>
    </row>
    <row r="2214" spans="2:6">
      <c r="D2214" s="1" t="s">
        <v>34</v>
      </c>
      <c r="E2214" s="1">
        <v>0.14000000000000001</v>
      </c>
      <c r="F2214" s="1">
        <v>3</v>
      </c>
    </row>
    <row r="2215" spans="2:6">
      <c r="D2215" s="1" t="s">
        <v>35</v>
      </c>
      <c r="E2215" s="1">
        <v>0.14000000000000001</v>
      </c>
      <c r="F2215" s="1">
        <v>4</v>
      </c>
    </row>
    <row r="2216" spans="2:6">
      <c r="D2216" s="1" t="s">
        <v>524</v>
      </c>
      <c r="E2216" s="1">
        <v>0.14000000000000001</v>
      </c>
      <c r="F2216" s="1">
        <v>5</v>
      </c>
    </row>
    <row r="2217" spans="2:6">
      <c r="D2217" s="1" t="s">
        <v>525</v>
      </c>
      <c r="E2217" s="1">
        <v>0.14000000000000001</v>
      </c>
      <c r="F2217" s="1">
        <v>6</v>
      </c>
    </row>
    <row r="2218" spans="2:6">
      <c r="D2218" s="1" t="s">
        <v>526</v>
      </c>
      <c r="E2218" s="1">
        <v>0.14000000000000001</v>
      </c>
      <c r="F2218" s="1">
        <v>7</v>
      </c>
    </row>
    <row r="2219" spans="2:6">
      <c r="D2219" s="1" t="s">
        <v>520</v>
      </c>
      <c r="E2219" s="1">
        <v>0</v>
      </c>
      <c r="F2219" s="1">
        <v>8</v>
      </c>
    </row>
    <row r="2220" spans="2:6">
      <c r="D2220" s="1" t="s">
        <v>516</v>
      </c>
      <c r="E2220" s="1">
        <v>0</v>
      </c>
      <c r="F2220" s="1">
        <v>9</v>
      </c>
    </row>
    <row r="2221" spans="2:6">
      <c r="D2221" s="1" t="s">
        <v>30</v>
      </c>
      <c r="E2221" s="1" t="s">
        <v>760</v>
      </c>
      <c r="F2221" s="1">
        <v>10</v>
      </c>
    </row>
    <row r="2222" spans="2:6">
      <c r="D2222" s="1" t="s">
        <v>25</v>
      </c>
      <c r="E2222" s="1">
        <v>0.14000000000000001</v>
      </c>
      <c r="F2222" s="1">
        <v>11</v>
      </c>
    </row>
    <row r="2224" spans="2:6">
      <c r="B2224" s="1" t="s">
        <v>529</v>
      </c>
    </row>
    <row r="2225" spans="3:6">
      <c r="C2225" s="1" t="s">
        <v>530</v>
      </c>
      <c r="E2225" s="1" t="s">
        <v>764</v>
      </c>
    </row>
    <row r="2226" spans="3:6">
      <c r="D2226" s="1" t="s">
        <v>86</v>
      </c>
      <c r="E2226" s="1">
        <v>1</v>
      </c>
      <c r="F2226" s="1">
        <v>1</v>
      </c>
    </row>
    <row r="2227" spans="3:6">
      <c r="D2227" s="1" t="s">
        <v>63</v>
      </c>
      <c r="E2227" s="1">
        <v>0</v>
      </c>
      <c r="F2227" s="1">
        <v>2</v>
      </c>
    </row>
    <row r="2228" spans="3:6">
      <c r="D2228" s="1" t="s">
        <v>30</v>
      </c>
      <c r="E2228" s="1" t="s">
        <v>760</v>
      </c>
      <c r="F2228" s="1">
        <v>3</v>
      </c>
    </row>
    <row r="2230" spans="3:6">
      <c r="C2230" s="1" t="s">
        <v>531</v>
      </c>
      <c r="E2230" s="1" t="s">
        <v>764</v>
      </c>
    </row>
    <row r="2231" spans="3:6">
      <c r="D2231" s="1" t="s">
        <v>86</v>
      </c>
      <c r="E2231" s="1">
        <v>1</v>
      </c>
      <c r="F2231" s="1">
        <v>1</v>
      </c>
    </row>
    <row r="2232" spans="3:6">
      <c r="D2232" s="1" t="s">
        <v>63</v>
      </c>
      <c r="E2232" s="1">
        <v>0</v>
      </c>
      <c r="F2232" s="1">
        <v>2</v>
      </c>
    </row>
    <row r="2233" spans="3:6">
      <c r="D2233" s="1" t="s">
        <v>30</v>
      </c>
      <c r="E2233" s="1" t="s">
        <v>760</v>
      </c>
      <c r="F2233" s="1">
        <v>3</v>
      </c>
    </row>
    <row r="2235" spans="3:6">
      <c r="C2235" s="1" t="s">
        <v>532</v>
      </c>
      <c r="E2235" s="1" t="s">
        <v>763</v>
      </c>
    </row>
    <row r="2236" spans="3:6">
      <c r="D2236" s="1" t="s">
        <v>213</v>
      </c>
      <c r="E2236" s="1">
        <v>0.05</v>
      </c>
      <c r="F2236" s="1">
        <v>1</v>
      </c>
    </row>
    <row r="2237" spans="3:6">
      <c r="D2237" s="1" t="s">
        <v>214</v>
      </c>
      <c r="E2237" s="1">
        <v>0.19</v>
      </c>
      <c r="F2237" s="1">
        <v>2</v>
      </c>
    </row>
    <row r="2238" spans="3:6">
      <c r="D2238" s="1" t="s">
        <v>215</v>
      </c>
      <c r="E2238" s="1">
        <v>0.23</v>
      </c>
      <c r="F2238" s="1">
        <v>3</v>
      </c>
    </row>
    <row r="2239" spans="3:6">
      <c r="D2239" s="1" t="s">
        <v>216</v>
      </c>
      <c r="E2239" s="1">
        <v>0.28999999999999998</v>
      </c>
      <c r="F2239" s="1">
        <v>4</v>
      </c>
    </row>
    <row r="2240" spans="3:6">
      <c r="D2240" s="1" t="s">
        <v>217</v>
      </c>
      <c r="E2240" s="1">
        <v>0.12</v>
      </c>
      <c r="F2240" s="1">
        <v>5</v>
      </c>
    </row>
    <row r="2241" spans="3:6">
      <c r="D2241" s="1" t="s">
        <v>218</v>
      </c>
      <c r="E2241" s="1">
        <v>0.12</v>
      </c>
      <c r="F2241" s="1">
        <v>6</v>
      </c>
    </row>
    <row r="2242" spans="3:6">
      <c r="D2242" s="1" t="s">
        <v>533</v>
      </c>
      <c r="E2242" s="1">
        <v>0</v>
      </c>
      <c r="F2242" s="1">
        <v>7</v>
      </c>
    </row>
    <row r="2243" spans="3:6">
      <c r="D2243" s="1" t="s">
        <v>30</v>
      </c>
      <c r="E2243" s="1" t="s">
        <v>760</v>
      </c>
      <c r="F2243" s="1">
        <v>8</v>
      </c>
    </row>
    <row r="2244" spans="3:6">
      <c r="D2244" s="1" t="s">
        <v>25</v>
      </c>
      <c r="F2244" s="1">
        <v>9</v>
      </c>
    </row>
    <row r="2246" spans="3:6">
      <c r="C2246" s="1" t="s">
        <v>534</v>
      </c>
      <c r="E2246" s="1" t="s">
        <v>763</v>
      </c>
    </row>
    <row r="2247" spans="3:6">
      <c r="D2247" s="1" t="s">
        <v>213</v>
      </c>
      <c r="E2247" s="1">
        <v>0.05</v>
      </c>
      <c r="F2247" s="1">
        <v>1</v>
      </c>
    </row>
    <row r="2248" spans="3:6">
      <c r="D2248" s="1" t="s">
        <v>214</v>
      </c>
      <c r="E2248" s="1">
        <v>0.19</v>
      </c>
      <c r="F2248" s="1">
        <v>2</v>
      </c>
    </row>
    <row r="2249" spans="3:6">
      <c r="D2249" s="1" t="s">
        <v>215</v>
      </c>
      <c r="E2249" s="1">
        <v>0.23</v>
      </c>
      <c r="F2249" s="1">
        <v>3</v>
      </c>
    </row>
    <row r="2250" spans="3:6">
      <c r="D2250" s="1" t="s">
        <v>216</v>
      </c>
      <c r="E2250" s="1">
        <v>0.28999999999999998</v>
      </c>
      <c r="F2250" s="1">
        <v>4</v>
      </c>
    </row>
    <row r="2251" spans="3:6">
      <c r="D2251" s="1" t="s">
        <v>217</v>
      </c>
      <c r="E2251" s="1">
        <v>0.12</v>
      </c>
      <c r="F2251" s="1">
        <v>5</v>
      </c>
    </row>
    <row r="2252" spans="3:6">
      <c r="D2252" s="1" t="s">
        <v>218</v>
      </c>
      <c r="E2252" s="1">
        <v>0.12</v>
      </c>
      <c r="F2252" s="1">
        <v>6</v>
      </c>
    </row>
    <row r="2253" spans="3:6">
      <c r="D2253" s="1" t="s">
        <v>533</v>
      </c>
      <c r="E2253" s="1">
        <v>0</v>
      </c>
      <c r="F2253" s="1">
        <v>7</v>
      </c>
    </row>
    <row r="2254" spans="3:6">
      <c r="D2254" s="1" t="s">
        <v>30</v>
      </c>
      <c r="E2254" s="1" t="s">
        <v>760</v>
      </c>
      <c r="F2254" s="1">
        <v>8</v>
      </c>
    </row>
    <row r="2255" spans="3:6">
      <c r="D2255" s="1" t="s">
        <v>25</v>
      </c>
      <c r="F2255" s="1">
        <v>9</v>
      </c>
    </row>
    <row r="2257" spans="3:6">
      <c r="C2257" s="1" t="s">
        <v>535</v>
      </c>
      <c r="E2257" s="10" t="s">
        <v>762</v>
      </c>
    </row>
    <row r="2258" spans="3:6">
      <c r="D2258" s="1" t="s">
        <v>222</v>
      </c>
      <c r="E2258" s="1">
        <v>0.57999999999999996</v>
      </c>
      <c r="F2258" s="1">
        <v>1</v>
      </c>
    </row>
    <row r="2259" spans="3:6">
      <c r="D2259" s="1" t="s">
        <v>223</v>
      </c>
      <c r="E2259" s="1">
        <v>0.23</v>
      </c>
      <c r="F2259" s="1">
        <v>2</v>
      </c>
    </row>
    <row r="2260" spans="3:6">
      <c r="D2260" s="1" t="s">
        <v>224</v>
      </c>
      <c r="E2260" s="1">
        <v>0.44</v>
      </c>
      <c r="F2260" s="1">
        <v>3</v>
      </c>
    </row>
    <row r="2261" spans="3:6">
      <c r="D2261" s="1" t="s">
        <v>225</v>
      </c>
      <c r="E2261" s="1">
        <v>0.23</v>
      </c>
      <c r="F2261" s="1">
        <v>4</v>
      </c>
    </row>
    <row r="2262" spans="3:6">
      <c r="D2262" s="1" t="s">
        <v>226</v>
      </c>
      <c r="E2262" s="1">
        <v>1</v>
      </c>
      <c r="F2262" s="1">
        <v>5</v>
      </c>
    </row>
    <row r="2263" spans="3:6">
      <c r="D2263" s="1" t="s">
        <v>788</v>
      </c>
      <c r="E2263" s="1">
        <v>0.72</v>
      </c>
      <c r="F2263" s="1">
        <v>6</v>
      </c>
    </row>
    <row r="2264" spans="3:6">
      <c r="D2264" s="1" t="s">
        <v>789</v>
      </c>
      <c r="E2264" s="1">
        <v>0.86</v>
      </c>
      <c r="F2264" s="1">
        <v>7</v>
      </c>
    </row>
    <row r="2265" spans="3:6">
      <c r="D2265" s="1" t="s">
        <v>219</v>
      </c>
      <c r="E2265" s="1">
        <v>0</v>
      </c>
      <c r="F2265" s="1">
        <v>8</v>
      </c>
    </row>
    <row r="2266" spans="3:6">
      <c r="D2266" s="1" t="s">
        <v>30</v>
      </c>
      <c r="E2266" s="1" t="s">
        <v>760</v>
      </c>
      <c r="F2266" s="1">
        <v>9</v>
      </c>
    </row>
    <row r="2267" spans="3:6">
      <c r="D2267" s="1" t="s">
        <v>25</v>
      </c>
      <c r="F2267" s="1">
        <v>10</v>
      </c>
    </row>
    <row r="2269" spans="3:6">
      <c r="C2269" s="1" t="s">
        <v>536</v>
      </c>
      <c r="E2269" s="10" t="s">
        <v>762</v>
      </c>
    </row>
    <row r="2270" spans="3:6">
      <c r="D2270" s="1" t="s">
        <v>222</v>
      </c>
      <c r="E2270" s="1">
        <v>0.57999999999999996</v>
      </c>
      <c r="F2270" s="1">
        <v>1</v>
      </c>
    </row>
    <row r="2271" spans="3:6">
      <c r="D2271" s="1" t="s">
        <v>223</v>
      </c>
      <c r="E2271" s="1">
        <v>0.23</v>
      </c>
      <c r="F2271" s="1">
        <v>2</v>
      </c>
    </row>
    <row r="2272" spans="3:6">
      <c r="D2272" s="1" t="s">
        <v>224</v>
      </c>
      <c r="E2272" s="1">
        <v>0.44</v>
      </c>
      <c r="F2272" s="1">
        <v>3</v>
      </c>
    </row>
    <row r="2273" spans="3:6">
      <c r="D2273" s="1" t="s">
        <v>225</v>
      </c>
      <c r="E2273" s="1">
        <v>0.23</v>
      </c>
      <c r="F2273" s="1">
        <v>4</v>
      </c>
    </row>
    <row r="2274" spans="3:6">
      <c r="D2274" s="1" t="s">
        <v>226</v>
      </c>
      <c r="E2274" s="1">
        <v>1</v>
      </c>
      <c r="F2274" s="1">
        <v>5</v>
      </c>
    </row>
    <row r="2275" spans="3:6">
      <c r="D2275" s="1" t="s">
        <v>788</v>
      </c>
      <c r="E2275" s="1">
        <v>0.72</v>
      </c>
      <c r="F2275" s="1">
        <v>6</v>
      </c>
    </row>
    <row r="2276" spans="3:6">
      <c r="D2276" s="1" t="s">
        <v>789</v>
      </c>
      <c r="E2276" s="1">
        <v>0.86</v>
      </c>
      <c r="F2276" s="1">
        <v>7</v>
      </c>
    </row>
    <row r="2277" spans="3:6">
      <c r="D2277" s="1" t="s">
        <v>219</v>
      </c>
      <c r="E2277" s="1">
        <v>0</v>
      </c>
      <c r="F2277" s="1">
        <v>8</v>
      </c>
    </row>
    <row r="2278" spans="3:6">
      <c r="D2278" s="1" t="s">
        <v>30</v>
      </c>
      <c r="E2278" s="1" t="s">
        <v>760</v>
      </c>
      <c r="F2278" s="1">
        <v>9</v>
      </c>
    </row>
    <row r="2279" spans="3:6">
      <c r="D2279" s="1" t="s">
        <v>25</v>
      </c>
      <c r="F2279" s="1">
        <v>10</v>
      </c>
    </row>
    <row r="2281" spans="3:6">
      <c r="C2281" s="1" t="s">
        <v>537</v>
      </c>
      <c r="E2281" s="1" t="s">
        <v>760</v>
      </c>
    </row>
    <row r="2283" spans="3:6">
      <c r="C2283" s="1" t="s">
        <v>538</v>
      </c>
      <c r="E2283" s="1" t="s">
        <v>760</v>
      </c>
    </row>
    <row r="2285" spans="3:6">
      <c r="C2285" s="1" t="s">
        <v>539</v>
      </c>
      <c r="E2285" s="1" t="s">
        <v>763</v>
      </c>
    </row>
    <row r="2286" spans="3:6">
      <c r="D2286" s="1" t="s">
        <v>213</v>
      </c>
      <c r="E2286" s="1">
        <v>0.05</v>
      </c>
      <c r="F2286" s="1">
        <v>1</v>
      </c>
    </row>
    <row r="2287" spans="3:6">
      <c r="D2287" s="1" t="s">
        <v>214</v>
      </c>
      <c r="E2287" s="1">
        <v>0.19</v>
      </c>
      <c r="F2287" s="1">
        <v>2</v>
      </c>
    </row>
    <row r="2288" spans="3:6">
      <c r="D2288" s="1" t="s">
        <v>215</v>
      </c>
      <c r="E2288" s="1">
        <v>0.23</v>
      </c>
      <c r="F2288" s="1">
        <v>3</v>
      </c>
    </row>
    <row r="2289" spans="3:6">
      <c r="D2289" s="1" t="s">
        <v>216</v>
      </c>
      <c r="E2289" s="1">
        <v>0.28999999999999998</v>
      </c>
      <c r="F2289" s="1">
        <v>4</v>
      </c>
    </row>
    <row r="2290" spans="3:6">
      <c r="D2290" s="1" t="s">
        <v>217</v>
      </c>
      <c r="E2290" s="1">
        <v>0.12</v>
      </c>
      <c r="F2290" s="1">
        <v>5</v>
      </c>
    </row>
    <row r="2291" spans="3:6">
      <c r="D2291" s="1" t="s">
        <v>218</v>
      </c>
      <c r="E2291" s="1">
        <v>0.12</v>
      </c>
      <c r="F2291" s="1">
        <v>6</v>
      </c>
    </row>
    <row r="2292" spans="3:6">
      <c r="D2292" s="1" t="s">
        <v>540</v>
      </c>
      <c r="E2292" s="1">
        <v>0</v>
      </c>
      <c r="F2292" s="1">
        <v>7</v>
      </c>
    </row>
    <row r="2293" spans="3:6">
      <c r="D2293" s="1" t="s">
        <v>30</v>
      </c>
      <c r="E2293" s="1" t="s">
        <v>760</v>
      </c>
      <c r="F2293" s="1">
        <v>8</v>
      </c>
    </row>
    <row r="2294" spans="3:6">
      <c r="D2294" s="1" t="s">
        <v>25</v>
      </c>
      <c r="F2294" s="1">
        <v>9</v>
      </c>
    </row>
    <row r="2296" spans="3:6">
      <c r="C2296" s="1" t="s">
        <v>541</v>
      </c>
      <c r="E2296" s="1" t="s">
        <v>763</v>
      </c>
    </row>
    <row r="2297" spans="3:6">
      <c r="D2297" s="1" t="s">
        <v>213</v>
      </c>
      <c r="E2297" s="1">
        <v>0.05</v>
      </c>
      <c r="F2297" s="1">
        <v>1</v>
      </c>
    </row>
    <row r="2298" spans="3:6">
      <c r="D2298" s="1" t="s">
        <v>214</v>
      </c>
      <c r="E2298" s="1">
        <v>0.19</v>
      </c>
      <c r="F2298" s="1">
        <v>2</v>
      </c>
    </row>
    <row r="2299" spans="3:6">
      <c r="D2299" s="1" t="s">
        <v>215</v>
      </c>
      <c r="E2299" s="1">
        <v>0.23</v>
      </c>
      <c r="F2299" s="1">
        <v>3</v>
      </c>
    </row>
    <row r="2300" spans="3:6">
      <c r="D2300" s="1" t="s">
        <v>216</v>
      </c>
      <c r="E2300" s="1">
        <v>0.28999999999999998</v>
      </c>
      <c r="F2300" s="1">
        <v>4</v>
      </c>
    </row>
    <row r="2301" spans="3:6">
      <c r="D2301" s="1" t="s">
        <v>217</v>
      </c>
      <c r="E2301" s="1">
        <v>0.12</v>
      </c>
      <c r="F2301" s="1">
        <v>5</v>
      </c>
    </row>
    <row r="2302" spans="3:6">
      <c r="D2302" s="1" t="s">
        <v>218</v>
      </c>
      <c r="E2302" s="1">
        <v>0.12</v>
      </c>
      <c r="F2302" s="1">
        <v>6</v>
      </c>
    </row>
    <row r="2303" spans="3:6">
      <c r="D2303" s="1" t="s">
        <v>540</v>
      </c>
      <c r="E2303" s="1">
        <v>0</v>
      </c>
      <c r="F2303" s="1">
        <v>7</v>
      </c>
    </row>
    <row r="2304" spans="3:6">
      <c r="D2304" s="1" t="s">
        <v>30</v>
      </c>
      <c r="E2304" s="1" t="s">
        <v>760</v>
      </c>
      <c r="F2304" s="1">
        <v>8</v>
      </c>
    </row>
    <row r="2305" spans="3:6">
      <c r="D2305" s="1" t="s">
        <v>25</v>
      </c>
      <c r="F2305" s="1">
        <v>9</v>
      </c>
    </row>
    <row r="2307" spans="3:6">
      <c r="C2307" s="1" t="s">
        <v>542</v>
      </c>
      <c r="E2307" s="10" t="s">
        <v>762</v>
      </c>
    </row>
    <row r="2308" spans="3:6">
      <c r="D2308" s="1" t="s">
        <v>222</v>
      </c>
      <c r="E2308" s="1">
        <v>0.57999999999999996</v>
      </c>
      <c r="F2308" s="1">
        <v>1</v>
      </c>
    </row>
    <row r="2309" spans="3:6">
      <c r="D2309" s="1" t="s">
        <v>223</v>
      </c>
      <c r="E2309" s="1">
        <v>0.23</v>
      </c>
      <c r="F2309" s="1">
        <v>2</v>
      </c>
    </row>
    <row r="2310" spans="3:6">
      <c r="D2310" s="1" t="s">
        <v>224</v>
      </c>
      <c r="E2310" s="1">
        <v>0.44</v>
      </c>
      <c r="F2310" s="1">
        <v>3</v>
      </c>
    </row>
    <row r="2311" spans="3:6">
      <c r="D2311" s="1" t="s">
        <v>225</v>
      </c>
      <c r="E2311" s="1">
        <v>0.23</v>
      </c>
      <c r="F2311" s="1">
        <v>4</v>
      </c>
    </row>
    <row r="2312" spans="3:6">
      <c r="D2312" s="1" t="s">
        <v>226</v>
      </c>
      <c r="E2312" s="1">
        <v>1</v>
      </c>
      <c r="F2312" s="1">
        <v>5</v>
      </c>
    </row>
    <row r="2313" spans="3:6">
      <c r="D2313" s="1" t="s">
        <v>788</v>
      </c>
      <c r="E2313" s="1">
        <v>0.72</v>
      </c>
      <c r="F2313" s="1">
        <v>6</v>
      </c>
    </row>
    <row r="2314" spans="3:6">
      <c r="D2314" s="1" t="s">
        <v>789</v>
      </c>
      <c r="E2314" s="1">
        <v>0.86</v>
      </c>
      <c r="F2314" s="1">
        <v>7</v>
      </c>
    </row>
    <row r="2315" spans="3:6">
      <c r="D2315" s="1" t="s">
        <v>219</v>
      </c>
      <c r="E2315" s="1">
        <v>0</v>
      </c>
      <c r="F2315" s="1">
        <v>8</v>
      </c>
    </row>
    <row r="2316" spans="3:6">
      <c r="D2316" s="1" t="s">
        <v>30</v>
      </c>
      <c r="E2316" s="1" t="s">
        <v>760</v>
      </c>
      <c r="F2316" s="1">
        <v>9</v>
      </c>
    </row>
    <row r="2317" spans="3:6">
      <c r="D2317" s="1" t="s">
        <v>25</v>
      </c>
      <c r="F2317" s="1">
        <v>10</v>
      </c>
    </row>
    <row r="2319" spans="3:6">
      <c r="C2319" s="1" t="s">
        <v>543</v>
      </c>
      <c r="E2319" s="10" t="s">
        <v>762</v>
      </c>
    </row>
    <row r="2320" spans="3:6">
      <c r="D2320" s="1" t="s">
        <v>222</v>
      </c>
      <c r="E2320" s="1">
        <v>0.57999999999999996</v>
      </c>
      <c r="F2320" s="1">
        <v>1</v>
      </c>
    </row>
    <row r="2321" spans="2:6">
      <c r="D2321" s="1" t="s">
        <v>223</v>
      </c>
      <c r="E2321" s="1">
        <v>0.23</v>
      </c>
      <c r="F2321" s="1">
        <v>2</v>
      </c>
    </row>
    <row r="2322" spans="2:6">
      <c r="D2322" s="1" t="s">
        <v>224</v>
      </c>
      <c r="E2322" s="1">
        <v>0.44</v>
      </c>
      <c r="F2322" s="1">
        <v>3</v>
      </c>
    </row>
    <row r="2323" spans="2:6">
      <c r="D2323" s="1" t="s">
        <v>225</v>
      </c>
      <c r="E2323" s="1">
        <v>0.23</v>
      </c>
      <c r="F2323" s="1">
        <v>4</v>
      </c>
    </row>
    <row r="2324" spans="2:6">
      <c r="D2324" s="1" t="s">
        <v>226</v>
      </c>
      <c r="E2324" s="1">
        <v>1</v>
      </c>
      <c r="F2324" s="1">
        <v>5</v>
      </c>
    </row>
    <row r="2325" spans="2:6">
      <c r="D2325" s="1" t="s">
        <v>788</v>
      </c>
      <c r="E2325" s="1">
        <v>0.72</v>
      </c>
      <c r="F2325" s="1">
        <v>6</v>
      </c>
    </row>
    <row r="2326" spans="2:6">
      <c r="D2326" s="1" t="s">
        <v>789</v>
      </c>
      <c r="E2326" s="1">
        <v>0.86</v>
      </c>
      <c r="F2326" s="1">
        <v>7</v>
      </c>
    </row>
    <row r="2327" spans="2:6">
      <c r="D2327" s="1" t="s">
        <v>219</v>
      </c>
      <c r="E2327" s="1">
        <v>0</v>
      </c>
      <c r="F2327" s="1">
        <v>8</v>
      </c>
    </row>
    <row r="2328" spans="2:6">
      <c r="D2328" s="1" t="s">
        <v>30</v>
      </c>
      <c r="E2328" s="1" t="s">
        <v>760</v>
      </c>
      <c r="F2328" s="1">
        <v>9</v>
      </c>
    </row>
    <row r="2329" spans="2:6">
      <c r="D2329" s="1" t="s">
        <v>25</v>
      </c>
      <c r="F2329" s="1">
        <v>10</v>
      </c>
    </row>
    <row r="2331" spans="2:6">
      <c r="B2331" s="1" t="s">
        <v>544</v>
      </c>
    </row>
    <row r="2332" spans="2:6">
      <c r="C2332" s="1" t="s">
        <v>545</v>
      </c>
      <c r="E2332" s="1" t="s">
        <v>764</v>
      </c>
    </row>
    <row r="2333" spans="2:6">
      <c r="D2333" s="1" t="s">
        <v>86</v>
      </c>
      <c r="E2333" s="1">
        <v>1</v>
      </c>
      <c r="F2333" s="1">
        <v>1</v>
      </c>
    </row>
    <row r="2334" spans="2:6">
      <c r="D2334" s="1" t="s">
        <v>546</v>
      </c>
      <c r="E2334" s="1">
        <v>0</v>
      </c>
      <c r="F2334" s="1">
        <v>2</v>
      </c>
    </row>
    <row r="2335" spans="2:6">
      <c r="D2335" s="1" t="s">
        <v>30</v>
      </c>
      <c r="E2335" s="1" t="s">
        <v>760</v>
      </c>
      <c r="F2335" s="1">
        <v>3</v>
      </c>
    </row>
    <row r="2337" spans="3:6">
      <c r="C2337" s="1" t="s">
        <v>547</v>
      </c>
      <c r="E2337" s="1" t="s">
        <v>764</v>
      </c>
    </row>
    <row r="2338" spans="3:6">
      <c r="D2338" s="1" t="s">
        <v>86</v>
      </c>
      <c r="E2338" s="1">
        <v>1</v>
      </c>
      <c r="F2338" s="1">
        <v>1</v>
      </c>
    </row>
    <row r="2339" spans="3:6">
      <c r="D2339" s="1" t="s">
        <v>546</v>
      </c>
      <c r="E2339" s="1">
        <v>0</v>
      </c>
      <c r="F2339" s="1">
        <v>2</v>
      </c>
    </row>
    <row r="2340" spans="3:6">
      <c r="D2340" s="1" t="s">
        <v>30</v>
      </c>
      <c r="E2340" s="1" t="s">
        <v>760</v>
      </c>
      <c r="F2340" s="1">
        <v>3</v>
      </c>
    </row>
    <row r="2342" spans="3:6">
      <c r="C2342" s="1" t="s">
        <v>548</v>
      </c>
      <c r="E2342" s="1" t="s">
        <v>763</v>
      </c>
    </row>
    <row r="2343" spans="3:6">
      <c r="D2343" s="1" t="s">
        <v>213</v>
      </c>
      <c r="E2343" s="1">
        <v>0.05</v>
      </c>
      <c r="F2343" s="1">
        <v>1</v>
      </c>
    </row>
    <row r="2344" spans="3:6">
      <c r="D2344" s="1" t="s">
        <v>214</v>
      </c>
      <c r="E2344" s="1">
        <v>0.19</v>
      </c>
      <c r="F2344" s="1">
        <v>2</v>
      </c>
    </row>
    <row r="2345" spans="3:6">
      <c r="D2345" s="1" t="s">
        <v>215</v>
      </c>
      <c r="E2345" s="1">
        <v>0.23</v>
      </c>
      <c r="F2345" s="1">
        <v>3</v>
      </c>
    </row>
    <row r="2346" spans="3:6">
      <c r="D2346" s="1" t="s">
        <v>216</v>
      </c>
      <c r="E2346" s="1">
        <v>0.28999999999999998</v>
      </c>
      <c r="F2346" s="1">
        <v>4</v>
      </c>
    </row>
    <row r="2347" spans="3:6">
      <c r="D2347" s="1" t="s">
        <v>217</v>
      </c>
      <c r="E2347" s="1">
        <v>0.12</v>
      </c>
      <c r="F2347" s="1">
        <v>5</v>
      </c>
    </row>
    <row r="2348" spans="3:6">
      <c r="D2348" s="1" t="s">
        <v>218</v>
      </c>
      <c r="E2348" s="1">
        <v>0.12</v>
      </c>
      <c r="F2348" s="1">
        <v>6</v>
      </c>
    </row>
    <row r="2349" spans="3:6">
      <c r="D2349" s="1" t="s">
        <v>546</v>
      </c>
      <c r="E2349" s="1">
        <v>0</v>
      </c>
      <c r="F2349" s="1">
        <v>7</v>
      </c>
    </row>
    <row r="2350" spans="3:6">
      <c r="D2350" s="1" t="s">
        <v>30</v>
      </c>
      <c r="E2350" s="1" t="s">
        <v>760</v>
      </c>
      <c r="F2350" s="1">
        <v>8</v>
      </c>
    </row>
    <row r="2351" spans="3:6">
      <c r="D2351" s="1" t="s">
        <v>25</v>
      </c>
      <c r="F2351" s="1">
        <v>9</v>
      </c>
    </row>
    <row r="2353" spans="3:6">
      <c r="C2353" s="1" t="s">
        <v>549</v>
      </c>
      <c r="E2353" s="1" t="s">
        <v>763</v>
      </c>
    </row>
    <row r="2354" spans="3:6">
      <c r="D2354" s="1" t="s">
        <v>213</v>
      </c>
      <c r="E2354" s="1">
        <v>0.05</v>
      </c>
      <c r="F2354" s="1">
        <v>1</v>
      </c>
    </row>
    <row r="2355" spans="3:6">
      <c r="D2355" s="1" t="s">
        <v>214</v>
      </c>
      <c r="E2355" s="1">
        <v>0.19</v>
      </c>
      <c r="F2355" s="1">
        <v>2</v>
      </c>
    </row>
    <row r="2356" spans="3:6">
      <c r="D2356" s="1" t="s">
        <v>215</v>
      </c>
      <c r="E2356" s="1">
        <v>0.23</v>
      </c>
      <c r="F2356" s="1">
        <v>3</v>
      </c>
    </row>
    <row r="2357" spans="3:6">
      <c r="D2357" s="1" t="s">
        <v>216</v>
      </c>
      <c r="E2357" s="1">
        <v>0.28999999999999998</v>
      </c>
      <c r="F2357" s="1">
        <v>4</v>
      </c>
    </row>
    <row r="2358" spans="3:6">
      <c r="D2358" s="1" t="s">
        <v>217</v>
      </c>
      <c r="E2358" s="1">
        <v>0.12</v>
      </c>
      <c r="F2358" s="1">
        <v>5</v>
      </c>
    </row>
    <row r="2359" spans="3:6">
      <c r="D2359" s="1" t="s">
        <v>218</v>
      </c>
      <c r="E2359" s="1">
        <v>0.12</v>
      </c>
      <c r="F2359" s="1">
        <v>6</v>
      </c>
    </row>
    <row r="2360" spans="3:6">
      <c r="D2360" s="1" t="s">
        <v>546</v>
      </c>
      <c r="E2360" s="1">
        <v>0</v>
      </c>
      <c r="F2360" s="1">
        <v>7</v>
      </c>
    </row>
    <row r="2361" spans="3:6">
      <c r="D2361" s="1" t="s">
        <v>30</v>
      </c>
      <c r="E2361" s="1" t="s">
        <v>760</v>
      </c>
      <c r="F2361" s="1">
        <v>8</v>
      </c>
    </row>
    <row r="2362" spans="3:6">
      <c r="D2362" s="1" t="s">
        <v>25</v>
      </c>
      <c r="F2362" s="1">
        <v>9</v>
      </c>
    </row>
    <row r="2364" spans="3:6">
      <c r="C2364" s="1" t="s">
        <v>550</v>
      </c>
      <c r="E2364" s="10" t="s">
        <v>762</v>
      </c>
    </row>
    <row r="2365" spans="3:6">
      <c r="D2365" s="1" t="s">
        <v>222</v>
      </c>
      <c r="E2365" s="1">
        <v>0.57999999999999996</v>
      </c>
      <c r="F2365" s="1">
        <v>1</v>
      </c>
    </row>
    <row r="2366" spans="3:6">
      <c r="D2366" s="1" t="s">
        <v>223</v>
      </c>
      <c r="E2366" s="1">
        <v>0.23</v>
      </c>
      <c r="F2366" s="1">
        <v>2</v>
      </c>
    </row>
    <row r="2367" spans="3:6">
      <c r="D2367" s="1" t="s">
        <v>224</v>
      </c>
      <c r="E2367" s="1">
        <v>0.44</v>
      </c>
      <c r="F2367" s="1">
        <v>3</v>
      </c>
    </row>
    <row r="2368" spans="3:6">
      <c r="D2368" s="1" t="s">
        <v>225</v>
      </c>
      <c r="E2368" s="1">
        <v>0.23</v>
      </c>
      <c r="F2368" s="1">
        <v>4</v>
      </c>
    </row>
    <row r="2369" spans="3:6">
      <c r="D2369" s="1" t="s">
        <v>226</v>
      </c>
      <c r="E2369" s="1">
        <v>1</v>
      </c>
      <c r="F2369" s="1">
        <v>5</v>
      </c>
    </row>
    <row r="2370" spans="3:6">
      <c r="D2370" s="1" t="s">
        <v>788</v>
      </c>
      <c r="E2370" s="1">
        <v>0.72</v>
      </c>
      <c r="F2370" s="1">
        <v>6</v>
      </c>
    </row>
    <row r="2371" spans="3:6">
      <c r="D2371" s="1" t="s">
        <v>789</v>
      </c>
      <c r="E2371" s="1">
        <v>0.86</v>
      </c>
      <c r="F2371" s="1">
        <v>7</v>
      </c>
    </row>
    <row r="2372" spans="3:6">
      <c r="D2372" s="1" t="s">
        <v>219</v>
      </c>
      <c r="E2372" s="1">
        <v>0</v>
      </c>
      <c r="F2372" s="1">
        <v>8</v>
      </c>
    </row>
    <row r="2373" spans="3:6">
      <c r="D2373" s="1" t="s">
        <v>30</v>
      </c>
      <c r="E2373" s="1" t="s">
        <v>760</v>
      </c>
      <c r="F2373" s="1">
        <v>9</v>
      </c>
    </row>
    <row r="2374" spans="3:6">
      <c r="D2374" s="1" t="s">
        <v>25</v>
      </c>
      <c r="F2374" s="1">
        <v>10</v>
      </c>
    </row>
    <row r="2376" spans="3:6">
      <c r="C2376" s="1" t="s">
        <v>551</v>
      </c>
      <c r="E2376" s="10" t="s">
        <v>762</v>
      </c>
    </row>
    <row r="2377" spans="3:6">
      <c r="D2377" s="1" t="s">
        <v>222</v>
      </c>
      <c r="E2377" s="1">
        <v>0.57999999999999996</v>
      </c>
      <c r="F2377" s="1">
        <v>1</v>
      </c>
    </row>
    <row r="2378" spans="3:6">
      <c r="D2378" s="1" t="s">
        <v>223</v>
      </c>
      <c r="E2378" s="1">
        <v>0.23</v>
      </c>
      <c r="F2378" s="1">
        <v>2</v>
      </c>
    </row>
    <row r="2379" spans="3:6">
      <c r="D2379" s="1" t="s">
        <v>224</v>
      </c>
      <c r="E2379" s="1">
        <v>0.44</v>
      </c>
      <c r="F2379" s="1">
        <v>3</v>
      </c>
    </row>
    <row r="2380" spans="3:6">
      <c r="D2380" s="1" t="s">
        <v>225</v>
      </c>
      <c r="E2380" s="1">
        <v>0.23</v>
      </c>
      <c r="F2380" s="1">
        <v>4</v>
      </c>
    </row>
    <row r="2381" spans="3:6">
      <c r="D2381" s="1" t="s">
        <v>226</v>
      </c>
      <c r="E2381" s="1">
        <v>1</v>
      </c>
      <c r="F2381" s="1">
        <v>5</v>
      </c>
    </row>
    <row r="2382" spans="3:6">
      <c r="D2382" s="1" t="s">
        <v>788</v>
      </c>
      <c r="E2382" s="1">
        <v>0.72</v>
      </c>
      <c r="F2382" s="1">
        <v>6</v>
      </c>
    </row>
    <row r="2383" spans="3:6">
      <c r="D2383" s="1" t="s">
        <v>789</v>
      </c>
      <c r="E2383" s="1">
        <v>0.86</v>
      </c>
      <c r="F2383" s="1">
        <v>7</v>
      </c>
    </row>
    <row r="2384" spans="3:6">
      <c r="D2384" s="1" t="s">
        <v>219</v>
      </c>
      <c r="E2384" s="1">
        <v>0</v>
      </c>
      <c r="F2384" s="1">
        <v>8</v>
      </c>
    </row>
    <row r="2385" spans="3:6">
      <c r="D2385" s="1" t="s">
        <v>30</v>
      </c>
      <c r="E2385" s="1" t="s">
        <v>760</v>
      </c>
      <c r="F2385" s="1">
        <v>9</v>
      </c>
    </row>
    <row r="2386" spans="3:6">
      <c r="D2386" s="1" t="s">
        <v>25</v>
      </c>
      <c r="F2386" s="1">
        <v>10</v>
      </c>
    </row>
    <row r="2388" spans="3:6">
      <c r="C2388" s="1" t="s">
        <v>552</v>
      </c>
      <c r="E2388" s="1" t="s">
        <v>764</v>
      </c>
    </row>
    <row r="2389" spans="3:6">
      <c r="D2389" s="1" t="s">
        <v>86</v>
      </c>
      <c r="E2389" s="1">
        <v>1</v>
      </c>
      <c r="F2389" s="1">
        <v>1</v>
      </c>
    </row>
    <row r="2390" spans="3:6">
      <c r="D2390" s="1" t="s">
        <v>553</v>
      </c>
      <c r="E2390" s="1">
        <v>0</v>
      </c>
      <c r="F2390" s="1">
        <v>2</v>
      </c>
    </row>
    <row r="2391" spans="3:6">
      <c r="D2391" s="1" t="s">
        <v>30</v>
      </c>
      <c r="E2391" s="1" t="s">
        <v>760</v>
      </c>
      <c r="F2391" s="1">
        <v>3</v>
      </c>
    </row>
    <row r="2393" spans="3:6">
      <c r="C2393" s="1" t="s">
        <v>554</v>
      </c>
      <c r="E2393" s="1" t="s">
        <v>764</v>
      </c>
    </row>
    <row r="2394" spans="3:6">
      <c r="D2394" s="1" t="s">
        <v>86</v>
      </c>
      <c r="E2394" s="1">
        <v>1</v>
      </c>
      <c r="F2394" s="1">
        <v>1</v>
      </c>
    </row>
    <row r="2395" spans="3:6">
      <c r="D2395" s="1" t="s">
        <v>553</v>
      </c>
      <c r="E2395" s="1">
        <v>0</v>
      </c>
      <c r="F2395" s="1">
        <v>2</v>
      </c>
    </row>
    <row r="2396" spans="3:6">
      <c r="D2396" s="1" t="s">
        <v>30</v>
      </c>
      <c r="E2396" s="1" t="s">
        <v>760</v>
      </c>
      <c r="F2396" s="1">
        <v>3</v>
      </c>
    </row>
    <row r="2398" spans="3:6">
      <c r="C2398" s="1" t="s">
        <v>555</v>
      </c>
      <c r="E2398" s="10" t="s">
        <v>763</v>
      </c>
    </row>
    <row r="2399" spans="3:6">
      <c r="D2399" s="1" t="s">
        <v>213</v>
      </c>
      <c r="E2399" s="1">
        <v>0.05</v>
      </c>
      <c r="F2399" s="1">
        <v>1</v>
      </c>
    </row>
    <row r="2400" spans="3:6">
      <c r="D2400" s="1" t="s">
        <v>214</v>
      </c>
      <c r="E2400" s="1">
        <v>0.19</v>
      </c>
      <c r="F2400" s="1">
        <v>2</v>
      </c>
    </row>
    <row r="2401" spans="3:6">
      <c r="D2401" s="1" t="s">
        <v>215</v>
      </c>
      <c r="E2401" s="1">
        <v>0.23</v>
      </c>
      <c r="F2401" s="1">
        <v>3</v>
      </c>
    </row>
    <row r="2402" spans="3:6">
      <c r="D2402" s="1" t="s">
        <v>216</v>
      </c>
      <c r="E2402" s="1">
        <v>0.28999999999999998</v>
      </c>
      <c r="F2402" s="1">
        <v>4</v>
      </c>
    </row>
    <row r="2403" spans="3:6">
      <c r="D2403" s="1" t="s">
        <v>217</v>
      </c>
      <c r="E2403" s="1">
        <v>0.12</v>
      </c>
      <c r="F2403" s="1">
        <v>5</v>
      </c>
    </row>
    <row r="2404" spans="3:6">
      <c r="D2404" s="1" t="s">
        <v>218</v>
      </c>
      <c r="E2404" s="1">
        <v>0.12</v>
      </c>
      <c r="F2404" s="1">
        <v>6</v>
      </c>
    </row>
    <row r="2405" spans="3:6">
      <c r="D2405" s="1" t="s">
        <v>553</v>
      </c>
      <c r="E2405" s="10">
        <v>0</v>
      </c>
      <c r="F2405" s="1">
        <v>7</v>
      </c>
    </row>
    <row r="2406" spans="3:6">
      <c r="D2406" s="1" t="s">
        <v>30</v>
      </c>
      <c r="E2406" s="10" t="s">
        <v>760</v>
      </c>
      <c r="F2406" s="1">
        <v>8</v>
      </c>
    </row>
    <row r="2407" spans="3:6">
      <c r="D2407" s="1" t="s">
        <v>25</v>
      </c>
      <c r="E2407" s="10"/>
      <c r="F2407" s="1">
        <v>9</v>
      </c>
    </row>
    <row r="2408" spans="3:6">
      <c r="E2408" s="10"/>
    </row>
    <row r="2409" spans="3:6">
      <c r="C2409" s="1" t="s">
        <v>556</v>
      </c>
      <c r="E2409" s="10" t="s">
        <v>763</v>
      </c>
    </row>
    <row r="2410" spans="3:6">
      <c r="D2410" s="1" t="s">
        <v>213</v>
      </c>
      <c r="E2410" s="1">
        <v>0.05</v>
      </c>
      <c r="F2410" s="1">
        <v>1</v>
      </c>
    </row>
    <row r="2411" spans="3:6">
      <c r="D2411" s="1" t="s">
        <v>214</v>
      </c>
      <c r="E2411" s="1">
        <v>0.19</v>
      </c>
      <c r="F2411" s="1">
        <v>2</v>
      </c>
    </row>
    <row r="2412" spans="3:6">
      <c r="D2412" s="1" t="s">
        <v>215</v>
      </c>
      <c r="E2412" s="1">
        <v>0.23</v>
      </c>
      <c r="F2412" s="1">
        <v>3</v>
      </c>
    </row>
    <row r="2413" spans="3:6">
      <c r="D2413" s="1" t="s">
        <v>216</v>
      </c>
      <c r="E2413" s="1">
        <v>0.28999999999999998</v>
      </c>
      <c r="F2413" s="1">
        <v>4</v>
      </c>
    </row>
    <row r="2414" spans="3:6">
      <c r="D2414" s="1" t="s">
        <v>217</v>
      </c>
      <c r="E2414" s="1">
        <v>0.12</v>
      </c>
      <c r="F2414" s="1">
        <v>5</v>
      </c>
    </row>
    <row r="2415" spans="3:6">
      <c r="D2415" s="1" t="s">
        <v>218</v>
      </c>
      <c r="E2415" s="1">
        <v>0.12</v>
      </c>
      <c r="F2415" s="1">
        <v>6</v>
      </c>
    </row>
    <row r="2416" spans="3:6">
      <c r="D2416" s="1" t="s">
        <v>553</v>
      </c>
      <c r="E2416" s="10">
        <v>0</v>
      </c>
      <c r="F2416" s="1">
        <v>7</v>
      </c>
    </row>
    <row r="2417" spans="3:6">
      <c r="D2417" s="1" t="s">
        <v>30</v>
      </c>
      <c r="E2417" s="10" t="s">
        <v>760</v>
      </c>
      <c r="F2417" s="1">
        <v>8</v>
      </c>
    </row>
    <row r="2418" spans="3:6">
      <c r="D2418" s="1" t="s">
        <v>25</v>
      </c>
      <c r="E2418" s="10"/>
      <c r="F2418" s="1">
        <v>9</v>
      </c>
    </row>
    <row r="2419" spans="3:6">
      <c r="E2419" s="10"/>
    </row>
    <row r="2420" spans="3:6">
      <c r="C2420" s="1" t="s">
        <v>557</v>
      </c>
      <c r="E2420" s="10" t="s">
        <v>762</v>
      </c>
    </row>
    <row r="2421" spans="3:6">
      <c r="D2421" s="1" t="s">
        <v>222</v>
      </c>
      <c r="E2421" s="1">
        <v>0.57999999999999996</v>
      </c>
      <c r="F2421" s="1">
        <v>1</v>
      </c>
    </row>
    <row r="2422" spans="3:6">
      <c r="D2422" s="1" t="s">
        <v>223</v>
      </c>
      <c r="E2422" s="1">
        <v>0.23</v>
      </c>
      <c r="F2422" s="1">
        <v>2</v>
      </c>
    </row>
    <row r="2423" spans="3:6">
      <c r="D2423" s="1" t="s">
        <v>224</v>
      </c>
      <c r="E2423" s="1">
        <v>0.44</v>
      </c>
      <c r="F2423" s="1">
        <v>3</v>
      </c>
    </row>
    <row r="2424" spans="3:6">
      <c r="D2424" s="1" t="s">
        <v>225</v>
      </c>
      <c r="E2424" s="1">
        <v>0.23</v>
      </c>
      <c r="F2424" s="1">
        <v>4</v>
      </c>
    </row>
    <row r="2425" spans="3:6">
      <c r="D2425" s="1" t="s">
        <v>226</v>
      </c>
      <c r="E2425" s="1">
        <v>1</v>
      </c>
      <c r="F2425" s="1">
        <v>5</v>
      </c>
    </row>
    <row r="2426" spans="3:6">
      <c r="D2426" s="1" t="s">
        <v>788</v>
      </c>
      <c r="E2426" s="1">
        <v>0.72</v>
      </c>
      <c r="F2426" s="1">
        <v>6</v>
      </c>
    </row>
    <row r="2427" spans="3:6">
      <c r="D2427" s="1" t="s">
        <v>789</v>
      </c>
      <c r="E2427" s="1">
        <v>0.86</v>
      </c>
      <c r="F2427" s="1">
        <v>7</v>
      </c>
    </row>
    <row r="2428" spans="3:6">
      <c r="D2428" s="1" t="s">
        <v>219</v>
      </c>
      <c r="E2428" s="1">
        <v>0</v>
      </c>
      <c r="F2428" s="1">
        <v>8</v>
      </c>
    </row>
    <row r="2429" spans="3:6">
      <c r="D2429" s="1" t="s">
        <v>30</v>
      </c>
      <c r="E2429" s="1" t="s">
        <v>760</v>
      </c>
      <c r="F2429" s="1">
        <v>9</v>
      </c>
    </row>
    <row r="2430" spans="3:6">
      <c r="D2430" s="1" t="s">
        <v>25</v>
      </c>
      <c r="F2430" s="1">
        <v>10</v>
      </c>
    </row>
    <row r="2431" spans="3:6">
      <c r="E2431" s="10"/>
    </row>
    <row r="2432" spans="3:6">
      <c r="C2432" s="1" t="s">
        <v>558</v>
      </c>
      <c r="E2432" s="10" t="s">
        <v>762</v>
      </c>
    </row>
    <row r="2433" spans="3:6">
      <c r="D2433" s="1" t="s">
        <v>222</v>
      </c>
      <c r="E2433" s="1">
        <v>0.57999999999999996</v>
      </c>
      <c r="F2433" s="1">
        <v>1</v>
      </c>
    </row>
    <row r="2434" spans="3:6">
      <c r="D2434" s="1" t="s">
        <v>223</v>
      </c>
      <c r="E2434" s="1">
        <v>0.23</v>
      </c>
      <c r="F2434" s="1">
        <v>2</v>
      </c>
    </row>
    <row r="2435" spans="3:6">
      <c r="D2435" s="1" t="s">
        <v>224</v>
      </c>
      <c r="E2435" s="1">
        <v>0.44</v>
      </c>
      <c r="F2435" s="1">
        <v>3</v>
      </c>
    </row>
    <row r="2436" spans="3:6">
      <c r="D2436" s="1" t="s">
        <v>225</v>
      </c>
      <c r="E2436" s="1">
        <v>0.23</v>
      </c>
      <c r="F2436" s="1">
        <v>4</v>
      </c>
    </row>
    <row r="2437" spans="3:6">
      <c r="D2437" s="1" t="s">
        <v>226</v>
      </c>
      <c r="E2437" s="1">
        <v>1</v>
      </c>
      <c r="F2437" s="1">
        <v>5</v>
      </c>
    </row>
    <row r="2438" spans="3:6">
      <c r="D2438" s="1" t="s">
        <v>788</v>
      </c>
      <c r="E2438" s="1">
        <v>0.72</v>
      </c>
      <c r="F2438" s="1">
        <v>6</v>
      </c>
    </row>
    <row r="2439" spans="3:6">
      <c r="D2439" s="1" t="s">
        <v>789</v>
      </c>
      <c r="E2439" s="1">
        <v>0.86</v>
      </c>
      <c r="F2439" s="1">
        <v>7</v>
      </c>
    </row>
    <row r="2440" spans="3:6">
      <c r="D2440" s="1" t="s">
        <v>219</v>
      </c>
      <c r="E2440" s="1">
        <v>0</v>
      </c>
      <c r="F2440" s="1">
        <v>8</v>
      </c>
    </row>
    <row r="2441" spans="3:6">
      <c r="D2441" s="1" t="s">
        <v>30</v>
      </c>
      <c r="E2441" s="1" t="s">
        <v>760</v>
      </c>
      <c r="F2441" s="1">
        <v>9</v>
      </c>
    </row>
    <row r="2442" spans="3:6">
      <c r="D2442" s="1" t="s">
        <v>25</v>
      </c>
      <c r="F2442" s="1">
        <v>10</v>
      </c>
    </row>
    <row r="2444" spans="3:6">
      <c r="C2444" s="1" t="s">
        <v>559</v>
      </c>
      <c r="E2444" s="1" t="s">
        <v>764</v>
      </c>
    </row>
    <row r="2445" spans="3:6">
      <c r="D2445" s="1" t="s">
        <v>86</v>
      </c>
      <c r="E2445" s="1">
        <v>1</v>
      </c>
      <c r="F2445" s="1">
        <v>1</v>
      </c>
    </row>
    <row r="2446" spans="3:6">
      <c r="D2446" s="1" t="s">
        <v>560</v>
      </c>
      <c r="E2446" s="1">
        <v>0</v>
      </c>
      <c r="F2446" s="1">
        <v>2</v>
      </c>
    </row>
    <row r="2447" spans="3:6">
      <c r="D2447" s="1" t="s">
        <v>30</v>
      </c>
      <c r="E2447" s="1" t="s">
        <v>760</v>
      </c>
      <c r="F2447" s="1">
        <v>3</v>
      </c>
    </row>
    <row r="2449" spans="3:6">
      <c r="C2449" s="1" t="s">
        <v>561</v>
      </c>
      <c r="E2449" s="1" t="s">
        <v>764</v>
      </c>
    </row>
    <row r="2450" spans="3:6">
      <c r="D2450" s="1" t="s">
        <v>86</v>
      </c>
      <c r="E2450" s="1">
        <v>1</v>
      </c>
      <c r="F2450" s="1">
        <v>1</v>
      </c>
    </row>
    <row r="2451" spans="3:6">
      <c r="D2451" s="1" t="s">
        <v>560</v>
      </c>
      <c r="E2451" s="1">
        <v>0</v>
      </c>
      <c r="F2451" s="1">
        <v>2</v>
      </c>
    </row>
    <row r="2452" spans="3:6">
      <c r="D2452" s="1" t="s">
        <v>30</v>
      </c>
      <c r="E2452" s="1" t="s">
        <v>760</v>
      </c>
      <c r="F2452" s="1">
        <v>3</v>
      </c>
    </row>
    <row r="2454" spans="3:6">
      <c r="C2454" s="1" t="s">
        <v>562</v>
      </c>
      <c r="E2454" s="10" t="s">
        <v>763</v>
      </c>
    </row>
    <row r="2455" spans="3:6">
      <c r="D2455" s="1" t="s">
        <v>213</v>
      </c>
      <c r="E2455" s="1">
        <v>0.05</v>
      </c>
      <c r="F2455" s="1">
        <v>1</v>
      </c>
    </row>
    <row r="2456" spans="3:6">
      <c r="D2456" s="1" t="s">
        <v>214</v>
      </c>
      <c r="E2456" s="1">
        <v>0.19</v>
      </c>
      <c r="F2456" s="1">
        <v>2</v>
      </c>
    </row>
    <row r="2457" spans="3:6">
      <c r="D2457" s="1" t="s">
        <v>215</v>
      </c>
      <c r="E2457" s="1">
        <v>0.23</v>
      </c>
      <c r="F2457" s="1">
        <v>3</v>
      </c>
    </row>
    <row r="2458" spans="3:6">
      <c r="D2458" s="1" t="s">
        <v>216</v>
      </c>
      <c r="E2458" s="1">
        <v>0.28999999999999998</v>
      </c>
      <c r="F2458" s="1">
        <v>4</v>
      </c>
    </row>
    <row r="2459" spans="3:6">
      <c r="D2459" s="1" t="s">
        <v>217</v>
      </c>
      <c r="E2459" s="1">
        <v>0.12</v>
      </c>
      <c r="F2459" s="1">
        <v>5</v>
      </c>
    </row>
    <row r="2460" spans="3:6">
      <c r="D2460" s="1" t="s">
        <v>218</v>
      </c>
      <c r="E2460" s="1">
        <v>0.12</v>
      </c>
      <c r="F2460" s="1">
        <v>6</v>
      </c>
    </row>
    <row r="2461" spans="3:6">
      <c r="D2461" s="1" t="s">
        <v>560</v>
      </c>
      <c r="E2461" s="10">
        <v>0</v>
      </c>
      <c r="F2461" s="1">
        <v>7</v>
      </c>
    </row>
    <row r="2462" spans="3:6">
      <c r="D2462" s="1" t="s">
        <v>30</v>
      </c>
      <c r="E2462" s="10" t="s">
        <v>760</v>
      </c>
      <c r="F2462" s="1">
        <v>8</v>
      </c>
    </row>
    <row r="2463" spans="3:6">
      <c r="D2463" s="1" t="s">
        <v>25</v>
      </c>
      <c r="E2463" s="10"/>
      <c r="F2463" s="1">
        <v>9</v>
      </c>
    </row>
    <row r="2464" spans="3:6">
      <c r="E2464" s="10"/>
    </row>
    <row r="2465" spans="3:6">
      <c r="C2465" s="1" t="s">
        <v>563</v>
      </c>
      <c r="E2465" s="10" t="s">
        <v>763</v>
      </c>
    </row>
    <row r="2466" spans="3:6">
      <c r="D2466" s="1" t="s">
        <v>213</v>
      </c>
      <c r="E2466" s="1">
        <v>0.05</v>
      </c>
      <c r="F2466" s="1">
        <v>1</v>
      </c>
    </row>
    <row r="2467" spans="3:6">
      <c r="D2467" s="1" t="s">
        <v>214</v>
      </c>
      <c r="E2467" s="1">
        <v>0.19</v>
      </c>
      <c r="F2467" s="1">
        <v>2</v>
      </c>
    </row>
    <row r="2468" spans="3:6">
      <c r="D2468" s="1" t="s">
        <v>215</v>
      </c>
      <c r="E2468" s="1">
        <v>0.23</v>
      </c>
      <c r="F2468" s="1">
        <v>3</v>
      </c>
    </row>
    <row r="2469" spans="3:6">
      <c r="D2469" s="1" t="s">
        <v>216</v>
      </c>
      <c r="E2469" s="1">
        <v>0.28999999999999998</v>
      </c>
      <c r="F2469" s="1">
        <v>4</v>
      </c>
    </row>
    <row r="2470" spans="3:6">
      <c r="D2470" s="1" t="s">
        <v>217</v>
      </c>
      <c r="E2470" s="1">
        <v>0.12</v>
      </c>
      <c r="F2470" s="1">
        <v>5</v>
      </c>
    </row>
    <row r="2471" spans="3:6">
      <c r="D2471" s="1" t="s">
        <v>218</v>
      </c>
      <c r="E2471" s="1">
        <v>0.12</v>
      </c>
      <c r="F2471" s="1">
        <v>6</v>
      </c>
    </row>
    <row r="2472" spans="3:6">
      <c r="D2472" s="1" t="s">
        <v>560</v>
      </c>
      <c r="E2472" s="10">
        <v>0</v>
      </c>
      <c r="F2472" s="1">
        <v>7</v>
      </c>
    </row>
    <row r="2473" spans="3:6">
      <c r="D2473" s="1" t="s">
        <v>30</v>
      </c>
      <c r="E2473" s="10" t="s">
        <v>760</v>
      </c>
      <c r="F2473" s="1">
        <v>8</v>
      </c>
    </row>
    <row r="2474" spans="3:6">
      <c r="D2474" s="1" t="s">
        <v>25</v>
      </c>
      <c r="E2474" s="10"/>
      <c r="F2474" s="1">
        <v>9</v>
      </c>
    </row>
    <row r="2475" spans="3:6">
      <c r="E2475" s="10"/>
    </row>
    <row r="2476" spans="3:6">
      <c r="C2476" s="1" t="s">
        <v>564</v>
      </c>
      <c r="E2476" s="10" t="s">
        <v>762</v>
      </c>
    </row>
    <row r="2477" spans="3:6">
      <c r="D2477" s="1" t="s">
        <v>222</v>
      </c>
      <c r="E2477" s="1">
        <v>0.57999999999999996</v>
      </c>
      <c r="F2477" s="1">
        <v>1</v>
      </c>
    </row>
    <row r="2478" spans="3:6">
      <c r="D2478" s="1" t="s">
        <v>223</v>
      </c>
      <c r="E2478" s="1">
        <v>0.23</v>
      </c>
      <c r="F2478" s="1">
        <v>2</v>
      </c>
    </row>
    <row r="2479" spans="3:6">
      <c r="D2479" s="1" t="s">
        <v>224</v>
      </c>
      <c r="E2479" s="1">
        <v>0.44</v>
      </c>
      <c r="F2479" s="1">
        <v>3</v>
      </c>
    </row>
    <row r="2480" spans="3:6">
      <c r="D2480" s="1" t="s">
        <v>225</v>
      </c>
      <c r="E2480" s="1">
        <v>0.23</v>
      </c>
      <c r="F2480" s="1">
        <v>4</v>
      </c>
    </row>
    <row r="2481" spans="3:6">
      <c r="D2481" s="1" t="s">
        <v>226</v>
      </c>
      <c r="E2481" s="1">
        <v>1</v>
      </c>
      <c r="F2481" s="1">
        <v>5</v>
      </c>
    </row>
    <row r="2482" spans="3:6">
      <c r="D2482" s="1" t="s">
        <v>788</v>
      </c>
      <c r="E2482" s="1">
        <v>0.72</v>
      </c>
      <c r="F2482" s="1">
        <v>6</v>
      </c>
    </row>
    <row r="2483" spans="3:6">
      <c r="D2483" s="1" t="s">
        <v>789</v>
      </c>
      <c r="E2483" s="1">
        <v>0.86</v>
      </c>
      <c r="F2483" s="1">
        <v>7</v>
      </c>
    </row>
    <row r="2484" spans="3:6">
      <c r="D2484" s="1" t="s">
        <v>219</v>
      </c>
      <c r="E2484" s="1">
        <v>0</v>
      </c>
      <c r="F2484" s="1">
        <v>8</v>
      </c>
    </row>
    <row r="2485" spans="3:6">
      <c r="D2485" s="1" t="s">
        <v>30</v>
      </c>
      <c r="E2485" s="1" t="s">
        <v>760</v>
      </c>
      <c r="F2485" s="1">
        <v>9</v>
      </c>
    </row>
    <row r="2486" spans="3:6">
      <c r="D2486" s="1" t="s">
        <v>25</v>
      </c>
      <c r="F2486" s="1">
        <v>10</v>
      </c>
    </row>
    <row r="2487" spans="3:6">
      <c r="E2487" s="10"/>
    </row>
    <row r="2488" spans="3:6">
      <c r="C2488" s="1" t="s">
        <v>565</v>
      </c>
      <c r="E2488" s="10" t="s">
        <v>762</v>
      </c>
    </row>
    <row r="2489" spans="3:6">
      <c r="D2489" s="1" t="s">
        <v>222</v>
      </c>
      <c r="E2489" s="1">
        <v>0.57999999999999996</v>
      </c>
      <c r="F2489" s="1">
        <v>1</v>
      </c>
    </row>
    <row r="2490" spans="3:6">
      <c r="D2490" s="1" t="s">
        <v>223</v>
      </c>
      <c r="E2490" s="1">
        <v>0.23</v>
      </c>
      <c r="F2490" s="1">
        <v>2</v>
      </c>
    </row>
    <row r="2491" spans="3:6">
      <c r="D2491" s="1" t="s">
        <v>224</v>
      </c>
      <c r="E2491" s="1">
        <v>0.44</v>
      </c>
      <c r="F2491" s="1">
        <v>3</v>
      </c>
    </row>
    <row r="2492" spans="3:6">
      <c r="D2492" s="1" t="s">
        <v>225</v>
      </c>
      <c r="E2492" s="1">
        <v>0.23</v>
      </c>
      <c r="F2492" s="1">
        <v>4</v>
      </c>
    </row>
    <row r="2493" spans="3:6">
      <c r="D2493" s="1" t="s">
        <v>226</v>
      </c>
      <c r="E2493" s="1">
        <v>1</v>
      </c>
      <c r="F2493" s="1">
        <v>5</v>
      </c>
    </row>
    <row r="2494" spans="3:6">
      <c r="D2494" s="1" t="s">
        <v>788</v>
      </c>
      <c r="E2494" s="1">
        <v>0.72</v>
      </c>
      <c r="F2494" s="1">
        <v>6</v>
      </c>
    </row>
    <row r="2495" spans="3:6">
      <c r="D2495" s="1" t="s">
        <v>789</v>
      </c>
      <c r="E2495" s="1">
        <v>0.86</v>
      </c>
      <c r="F2495" s="1">
        <v>7</v>
      </c>
    </row>
    <row r="2496" spans="3:6">
      <c r="D2496" s="1" t="s">
        <v>219</v>
      </c>
      <c r="E2496" s="1">
        <v>0</v>
      </c>
      <c r="F2496" s="1">
        <v>8</v>
      </c>
    </row>
    <row r="2497" spans="3:6">
      <c r="D2497" s="1" t="s">
        <v>30</v>
      </c>
      <c r="E2497" s="1" t="s">
        <v>760</v>
      </c>
      <c r="F2497" s="1">
        <v>9</v>
      </c>
    </row>
    <row r="2498" spans="3:6">
      <c r="D2498" s="1" t="s">
        <v>25</v>
      </c>
      <c r="F2498" s="1">
        <v>10</v>
      </c>
    </row>
    <row r="2500" spans="3:6">
      <c r="C2500" s="1" t="s">
        <v>566</v>
      </c>
      <c r="E2500" s="1" t="s">
        <v>762</v>
      </c>
    </row>
    <row r="2501" spans="3:6">
      <c r="D2501" s="1" t="s">
        <v>567</v>
      </c>
      <c r="E2501" s="1">
        <v>1</v>
      </c>
      <c r="F2501" s="1">
        <v>1</v>
      </c>
    </row>
    <row r="2502" spans="3:6">
      <c r="D2502" s="1" t="s">
        <v>568</v>
      </c>
      <c r="E2502" s="1">
        <v>0.5</v>
      </c>
      <c r="F2502" s="1">
        <v>2</v>
      </c>
    </row>
    <row r="2503" spans="3:6">
      <c r="D2503" s="1" t="s">
        <v>569</v>
      </c>
      <c r="E2503" s="1">
        <v>0</v>
      </c>
      <c r="F2503" s="1">
        <v>3</v>
      </c>
    </row>
    <row r="2504" spans="3:6">
      <c r="D2504" s="1" t="s">
        <v>30</v>
      </c>
      <c r="E2504" s="1" t="s">
        <v>760</v>
      </c>
      <c r="F2504" s="1">
        <v>4</v>
      </c>
    </row>
    <row r="2506" spans="3:6">
      <c r="C2506" s="1" t="s">
        <v>570</v>
      </c>
      <c r="E2506" s="1" t="s">
        <v>762</v>
      </c>
    </row>
    <row r="2507" spans="3:6">
      <c r="D2507" s="1" t="s">
        <v>567</v>
      </c>
      <c r="E2507" s="1">
        <v>1</v>
      </c>
      <c r="F2507" s="1">
        <v>1</v>
      </c>
    </row>
    <row r="2508" spans="3:6">
      <c r="D2508" s="1" t="s">
        <v>568</v>
      </c>
      <c r="E2508" s="1">
        <v>0.5</v>
      </c>
      <c r="F2508" s="1">
        <v>2</v>
      </c>
    </row>
    <row r="2509" spans="3:6">
      <c r="D2509" s="1" t="s">
        <v>569</v>
      </c>
      <c r="E2509" s="1">
        <v>0</v>
      </c>
      <c r="F2509" s="1">
        <v>3</v>
      </c>
    </row>
    <row r="2510" spans="3:6">
      <c r="D2510" s="1" t="s">
        <v>30</v>
      </c>
      <c r="E2510" s="1" t="s">
        <v>760</v>
      </c>
      <c r="F2510" s="1">
        <v>4</v>
      </c>
    </row>
    <row r="2512" spans="3:6">
      <c r="C2512" s="1" t="s">
        <v>571</v>
      </c>
      <c r="E2512" s="1" t="s">
        <v>762</v>
      </c>
    </row>
    <row r="2513" spans="2:6">
      <c r="D2513" s="1" t="s">
        <v>572</v>
      </c>
      <c r="E2513" s="1">
        <v>1</v>
      </c>
      <c r="F2513" s="1">
        <v>1</v>
      </c>
    </row>
    <row r="2514" spans="2:6">
      <c r="D2514" s="1" t="s">
        <v>573</v>
      </c>
      <c r="E2514" s="1">
        <v>0.5</v>
      </c>
      <c r="F2514" s="1">
        <v>2</v>
      </c>
    </row>
    <row r="2515" spans="2:6">
      <c r="D2515" s="1" t="s">
        <v>63</v>
      </c>
      <c r="E2515" s="1">
        <v>0</v>
      </c>
      <c r="F2515" s="1">
        <v>3</v>
      </c>
    </row>
    <row r="2516" spans="2:6">
      <c r="D2516" s="1" t="s">
        <v>30</v>
      </c>
      <c r="E2516" s="1" t="s">
        <v>760</v>
      </c>
      <c r="F2516" s="1">
        <v>4</v>
      </c>
    </row>
    <row r="2518" spans="2:6">
      <c r="C2518" s="1" t="s">
        <v>574</v>
      </c>
      <c r="E2518" s="1" t="s">
        <v>762</v>
      </c>
    </row>
    <row r="2519" spans="2:6">
      <c r="D2519" s="1" t="s">
        <v>572</v>
      </c>
      <c r="E2519" s="1">
        <v>1</v>
      </c>
      <c r="F2519" s="1">
        <v>1</v>
      </c>
    </row>
    <row r="2520" spans="2:6">
      <c r="D2520" s="1" t="s">
        <v>573</v>
      </c>
      <c r="E2520" s="1">
        <v>0.5</v>
      </c>
      <c r="F2520" s="1">
        <v>2</v>
      </c>
    </row>
    <row r="2521" spans="2:6">
      <c r="D2521" s="1" t="s">
        <v>63</v>
      </c>
      <c r="E2521" s="1">
        <v>0</v>
      </c>
      <c r="F2521" s="1">
        <v>3</v>
      </c>
    </row>
    <row r="2522" spans="2:6">
      <c r="D2522" s="1" t="s">
        <v>30</v>
      </c>
      <c r="E2522" s="1" t="s">
        <v>760</v>
      </c>
      <c r="F2522" s="1">
        <v>4</v>
      </c>
    </row>
    <row r="2524" spans="2:6">
      <c r="B2524" s="1" t="s">
        <v>575</v>
      </c>
    </row>
    <row r="2525" spans="2:6">
      <c r="C2525" s="1" t="s">
        <v>576</v>
      </c>
      <c r="E2525" s="1" t="s">
        <v>764</v>
      </c>
    </row>
    <row r="2526" spans="2:6">
      <c r="D2526" s="1" t="s">
        <v>86</v>
      </c>
      <c r="E2526" s="1">
        <v>1</v>
      </c>
      <c r="F2526" s="1">
        <v>1</v>
      </c>
    </row>
    <row r="2527" spans="2:6">
      <c r="D2527" s="1" t="s">
        <v>577</v>
      </c>
      <c r="E2527" s="1">
        <v>0</v>
      </c>
      <c r="F2527" s="1">
        <v>2</v>
      </c>
    </row>
    <row r="2528" spans="2:6">
      <c r="D2528" s="1" t="s">
        <v>30</v>
      </c>
      <c r="E2528" s="1" t="s">
        <v>760</v>
      </c>
      <c r="F2528" s="1">
        <v>3</v>
      </c>
    </row>
    <row r="2530" spans="3:6">
      <c r="C2530" s="1" t="s">
        <v>578</v>
      </c>
      <c r="E2530" s="1" t="s">
        <v>764</v>
      </c>
    </row>
    <row r="2531" spans="3:6">
      <c r="D2531" s="1" t="s">
        <v>86</v>
      </c>
      <c r="E2531" s="1">
        <v>1</v>
      </c>
      <c r="F2531" s="1">
        <v>1</v>
      </c>
    </row>
    <row r="2532" spans="3:6">
      <c r="D2532" s="1" t="s">
        <v>577</v>
      </c>
      <c r="E2532" s="1">
        <v>0</v>
      </c>
      <c r="F2532" s="1">
        <v>2</v>
      </c>
    </row>
    <row r="2533" spans="3:6">
      <c r="D2533" s="1" t="s">
        <v>30</v>
      </c>
      <c r="E2533" s="1" t="s">
        <v>760</v>
      </c>
      <c r="F2533" s="1">
        <v>3</v>
      </c>
    </row>
    <row r="2535" spans="3:6">
      <c r="C2535" s="1" t="s">
        <v>579</v>
      </c>
      <c r="E2535" s="10" t="s">
        <v>763</v>
      </c>
    </row>
    <row r="2536" spans="3:6">
      <c r="D2536" s="1" t="s">
        <v>213</v>
      </c>
      <c r="E2536" s="1">
        <v>0.05</v>
      </c>
      <c r="F2536" s="1">
        <v>1</v>
      </c>
    </row>
    <row r="2537" spans="3:6">
      <c r="D2537" s="1" t="s">
        <v>214</v>
      </c>
      <c r="E2537" s="1">
        <v>0.19</v>
      </c>
      <c r="F2537" s="1">
        <v>2</v>
      </c>
    </row>
    <row r="2538" spans="3:6">
      <c r="D2538" s="1" t="s">
        <v>215</v>
      </c>
      <c r="E2538" s="1">
        <v>0.23</v>
      </c>
      <c r="F2538" s="1">
        <v>3</v>
      </c>
    </row>
    <row r="2539" spans="3:6">
      <c r="D2539" s="1" t="s">
        <v>216</v>
      </c>
      <c r="E2539" s="1">
        <v>0.28999999999999998</v>
      </c>
      <c r="F2539" s="1">
        <v>4</v>
      </c>
    </row>
    <row r="2540" spans="3:6">
      <c r="D2540" s="1" t="s">
        <v>217</v>
      </c>
      <c r="E2540" s="1">
        <v>0.12</v>
      </c>
      <c r="F2540" s="1">
        <v>5</v>
      </c>
    </row>
    <row r="2541" spans="3:6">
      <c r="D2541" s="1" t="s">
        <v>218</v>
      </c>
      <c r="E2541" s="1">
        <v>0.12</v>
      </c>
      <c r="F2541" s="1">
        <v>6</v>
      </c>
    </row>
    <row r="2542" spans="3:6">
      <c r="D2542" s="1" t="s">
        <v>577</v>
      </c>
      <c r="E2542" s="10">
        <v>0</v>
      </c>
      <c r="F2542" s="1">
        <v>7</v>
      </c>
    </row>
    <row r="2543" spans="3:6">
      <c r="D2543" s="1" t="s">
        <v>30</v>
      </c>
      <c r="E2543" s="10" t="s">
        <v>760</v>
      </c>
      <c r="F2543" s="1">
        <v>8</v>
      </c>
    </row>
    <row r="2544" spans="3:6">
      <c r="D2544" s="1" t="s">
        <v>25</v>
      </c>
      <c r="E2544" s="10"/>
      <c r="F2544" s="1">
        <v>9</v>
      </c>
    </row>
    <row r="2545" spans="3:6">
      <c r="E2545" s="10"/>
    </row>
    <row r="2546" spans="3:6">
      <c r="C2546" s="1" t="s">
        <v>580</v>
      </c>
      <c r="E2546" s="10" t="s">
        <v>763</v>
      </c>
    </row>
    <row r="2547" spans="3:6">
      <c r="D2547" s="1" t="s">
        <v>213</v>
      </c>
      <c r="E2547" s="1">
        <v>0.05</v>
      </c>
      <c r="F2547" s="1">
        <v>1</v>
      </c>
    </row>
    <row r="2548" spans="3:6">
      <c r="D2548" s="1" t="s">
        <v>214</v>
      </c>
      <c r="E2548" s="1">
        <v>0.19</v>
      </c>
      <c r="F2548" s="1">
        <v>2</v>
      </c>
    </row>
    <row r="2549" spans="3:6">
      <c r="D2549" s="1" t="s">
        <v>215</v>
      </c>
      <c r="E2549" s="1">
        <v>0.23</v>
      </c>
      <c r="F2549" s="1">
        <v>3</v>
      </c>
    </row>
    <row r="2550" spans="3:6">
      <c r="D2550" s="1" t="s">
        <v>216</v>
      </c>
      <c r="E2550" s="1">
        <v>0.28999999999999998</v>
      </c>
      <c r="F2550" s="1">
        <v>4</v>
      </c>
    </row>
    <row r="2551" spans="3:6">
      <c r="D2551" s="1" t="s">
        <v>217</v>
      </c>
      <c r="E2551" s="1">
        <v>0.12</v>
      </c>
      <c r="F2551" s="1">
        <v>5</v>
      </c>
    </row>
    <row r="2552" spans="3:6">
      <c r="D2552" s="1" t="s">
        <v>218</v>
      </c>
      <c r="E2552" s="1">
        <v>0.12</v>
      </c>
      <c r="F2552" s="1">
        <v>6</v>
      </c>
    </row>
    <row r="2553" spans="3:6">
      <c r="D2553" s="1" t="s">
        <v>577</v>
      </c>
      <c r="E2553" s="10">
        <v>0</v>
      </c>
      <c r="F2553" s="1">
        <v>7</v>
      </c>
    </row>
    <row r="2554" spans="3:6">
      <c r="D2554" s="1" t="s">
        <v>30</v>
      </c>
      <c r="E2554" s="10" t="s">
        <v>760</v>
      </c>
      <c r="F2554" s="1">
        <v>8</v>
      </c>
    </row>
    <row r="2555" spans="3:6">
      <c r="D2555" s="1" t="s">
        <v>25</v>
      </c>
      <c r="E2555" s="10"/>
      <c r="F2555" s="1">
        <v>9</v>
      </c>
    </row>
    <row r="2556" spans="3:6">
      <c r="E2556" s="10"/>
    </row>
    <row r="2557" spans="3:6">
      <c r="C2557" s="1" t="s">
        <v>581</v>
      </c>
      <c r="E2557" s="10" t="s">
        <v>762</v>
      </c>
    </row>
    <row r="2558" spans="3:6">
      <c r="D2558" s="1" t="s">
        <v>222</v>
      </c>
      <c r="E2558" s="1">
        <v>0.57999999999999996</v>
      </c>
      <c r="F2558" s="1">
        <v>1</v>
      </c>
    </row>
    <row r="2559" spans="3:6">
      <c r="D2559" s="1" t="s">
        <v>223</v>
      </c>
      <c r="E2559" s="1">
        <v>0.23</v>
      </c>
      <c r="F2559" s="1">
        <v>2</v>
      </c>
    </row>
    <row r="2560" spans="3:6">
      <c r="D2560" s="1" t="s">
        <v>224</v>
      </c>
      <c r="E2560" s="1">
        <v>0.44</v>
      </c>
      <c r="F2560" s="1">
        <v>3</v>
      </c>
    </row>
    <row r="2561" spans="3:6">
      <c r="D2561" s="1" t="s">
        <v>225</v>
      </c>
      <c r="E2561" s="1">
        <v>0.23</v>
      </c>
      <c r="F2561" s="1">
        <v>4</v>
      </c>
    </row>
    <row r="2562" spans="3:6">
      <c r="D2562" s="1" t="s">
        <v>226</v>
      </c>
      <c r="E2562" s="1">
        <v>1</v>
      </c>
      <c r="F2562" s="1">
        <v>5</v>
      </c>
    </row>
    <row r="2563" spans="3:6">
      <c r="D2563" s="1" t="s">
        <v>788</v>
      </c>
      <c r="E2563" s="1">
        <v>0.72</v>
      </c>
      <c r="F2563" s="1">
        <v>6</v>
      </c>
    </row>
    <row r="2564" spans="3:6">
      <c r="D2564" s="1" t="s">
        <v>789</v>
      </c>
      <c r="E2564" s="1">
        <v>0.86</v>
      </c>
      <c r="F2564" s="1">
        <v>7</v>
      </c>
    </row>
    <row r="2565" spans="3:6">
      <c r="D2565" s="1" t="s">
        <v>219</v>
      </c>
      <c r="E2565" s="1">
        <v>0</v>
      </c>
      <c r="F2565" s="1">
        <v>8</v>
      </c>
    </row>
    <row r="2566" spans="3:6">
      <c r="D2566" s="1" t="s">
        <v>30</v>
      </c>
      <c r="E2566" s="1" t="s">
        <v>760</v>
      </c>
      <c r="F2566" s="1">
        <v>9</v>
      </c>
    </row>
    <row r="2567" spans="3:6">
      <c r="D2567" s="1" t="s">
        <v>25</v>
      </c>
      <c r="F2567" s="1">
        <v>10</v>
      </c>
    </row>
    <row r="2568" spans="3:6">
      <c r="E2568" s="10"/>
    </row>
    <row r="2569" spans="3:6">
      <c r="C2569" s="1" t="s">
        <v>582</v>
      </c>
      <c r="E2569" s="10" t="s">
        <v>762</v>
      </c>
    </row>
    <row r="2570" spans="3:6">
      <c r="D2570" s="1" t="s">
        <v>222</v>
      </c>
      <c r="E2570" s="1">
        <v>0.57999999999999996</v>
      </c>
      <c r="F2570" s="1">
        <v>1</v>
      </c>
    </row>
    <row r="2571" spans="3:6">
      <c r="D2571" s="1" t="s">
        <v>223</v>
      </c>
      <c r="E2571" s="1">
        <v>0.23</v>
      </c>
      <c r="F2571" s="1">
        <v>2</v>
      </c>
    </row>
    <row r="2572" spans="3:6">
      <c r="D2572" s="1" t="s">
        <v>224</v>
      </c>
      <c r="E2572" s="1">
        <v>0.44</v>
      </c>
      <c r="F2572" s="1">
        <v>3</v>
      </c>
    </row>
    <row r="2573" spans="3:6">
      <c r="D2573" s="1" t="s">
        <v>225</v>
      </c>
      <c r="E2573" s="1">
        <v>0.23</v>
      </c>
      <c r="F2573" s="1">
        <v>4</v>
      </c>
    </row>
    <row r="2574" spans="3:6">
      <c r="D2574" s="1" t="s">
        <v>226</v>
      </c>
      <c r="E2574" s="1">
        <v>1</v>
      </c>
      <c r="F2574" s="1">
        <v>5</v>
      </c>
    </row>
    <row r="2575" spans="3:6">
      <c r="D2575" s="1" t="s">
        <v>788</v>
      </c>
      <c r="E2575" s="1">
        <v>0.72</v>
      </c>
      <c r="F2575" s="1">
        <v>6</v>
      </c>
    </row>
    <row r="2576" spans="3:6">
      <c r="D2576" s="1" t="s">
        <v>789</v>
      </c>
      <c r="E2576" s="1">
        <v>0.86</v>
      </c>
      <c r="F2576" s="1">
        <v>7</v>
      </c>
    </row>
    <row r="2577" spans="3:6">
      <c r="D2577" s="1" t="s">
        <v>219</v>
      </c>
      <c r="E2577" s="1">
        <v>0</v>
      </c>
      <c r="F2577" s="1">
        <v>8</v>
      </c>
    </row>
    <row r="2578" spans="3:6">
      <c r="D2578" s="1" t="s">
        <v>30</v>
      </c>
      <c r="E2578" s="1" t="s">
        <v>760</v>
      </c>
      <c r="F2578" s="1">
        <v>9</v>
      </c>
    </row>
    <row r="2579" spans="3:6">
      <c r="D2579" s="1" t="s">
        <v>25</v>
      </c>
      <c r="F2579" s="1">
        <v>10</v>
      </c>
    </row>
    <row r="2581" spans="3:6">
      <c r="C2581" s="1" t="s">
        <v>583</v>
      </c>
      <c r="E2581" s="1" t="s">
        <v>764</v>
      </c>
    </row>
    <row r="2582" spans="3:6">
      <c r="D2582" s="1" t="s">
        <v>86</v>
      </c>
      <c r="E2582" s="1">
        <v>1</v>
      </c>
      <c r="F2582" s="1">
        <v>1</v>
      </c>
    </row>
    <row r="2583" spans="3:6">
      <c r="D2583" s="1" t="s">
        <v>584</v>
      </c>
      <c r="E2583" s="1">
        <v>0</v>
      </c>
      <c r="F2583" s="1">
        <v>2</v>
      </c>
    </row>
    <row r="2584" spans="3:6">
      <c r="D2584" s="1" t="s">
        <v>30</v>
      </c>
      <c r="E2584" s="1" t="s">
        <v>760</v>
      </c>
      <c r="F2584" s="1">
        <v>3</v>
      </c>
    </row>
    <row r="2586" spans="3:6">
      <c r="C2586" s="1" t="s">
        <v>585</v>
      </c>
      <c r="E2586" s="1" t="s">
        <v>764</v>
      </c>
    </row>
    <row r="2587" spans="3:6">
      <c r="D2587" s="1" t="s">
        <v>86</v>
      </c>
      <c r="E2587" s="1">
        <v>1</v>
      </c>
      <c r="F2587" s="1">
        <v>1</v>
      </c>
    </row>
    <row r="2588" spans="3:6">
      <c r="D2588" s="1" t="s">
        <v>584</v>
      </c>
      <c r="E2588" s="1">
        <v>0</v>
      </c>
      <c r="F2588" s="1">
        <v>2</v>
      </c>
    </row>
    <row r="2589" spans="3:6">
      <c r="D2589" s="1" t="s">
        <v>30</v>
      </c>
      <c r="E2589" s="1" t="s">
        <v>760</v>
      </c>
      <c r="F2589" s="1">
        <v>3</v>
      </c>
    </row>
    <row r="2591" spans="3:6">
      <c r="C2591" s="1" t="s">
        <v>586</v>
      </c>
      <c r="E2591" s="10" t="s">
        <v>763</v>
      </c>
    </row>
    <row r="2592" spans="3:6">
      <c r="D2592" s="1" t="s">
        <v>213</v>
      </c>
      <c r="E2592" s="1">
        <v>0.05</v>
      </c>
      <c r="F2592" s="1">
        <v>1</v>
      </c>
    </row>
    <row r="2593" spans="3:6">
      <c r="D2593" s="1" t="s">
        <v>214</v>
      </c>
      <c r="E2593" s="1">
        <v>0.19</v>
      </c>
      <c r="F2593" s="1">
        <v>2</v>
      </c>
    </row>
    <row r="2594" spans="3:6">
      <c r="D2594" s="1" t="s">
        <v>215</v>
      </c>
      <c r="E2594" s="1">
        <v>0.23</v>
      </c>
      <c r="F2594" s="1">
        <v>3</v>
      </c>
    </row>
    <row r="2595" spans="3:6">
      <c r="D2595" s="1" t="s">
        <v>216</v>
      </c>
      <c r="E2595" s="1">
        <v>0.28999999999999998</v>
      </c>
      <c r="F2595" s="1">
        <v>4</v>
      </c>
    </row>
    <row r="2596" spans="3:6">
      <c r="D2596" s="1" t="s">
        <v>217</v>
      </c>
      <c r="E2596" s="1">
        <v>0.12</v>
      </c>
      <c r="F2596" s="1">
        <v>5</v>
      </c>
    </row>
    <row r="2597" spans="3:6">
      <c r="D2597" s="1" t="s">
        <v>218</v>
      </c>
      <c r="E2597" s="1">
        <v>0.12</v>
      </c>
      <c r="F2597" s="1">
        <v>6</v>
      </c>
    </row>
    <row r="2598" spans="3:6">
      <c r="D2598" s="1" t="s">
        <v>584</v>
      </c>
      <c r="E2598" s="10">
        <v>0</v>
      </c>
      <c r="F2598" s="1">
        <v>7</v>
      </c>
    </row>
    <row r="2599" spans="3:6">
      <c r="D2599" s="1" t="s">
        <v>30</v>
      </c>
      <c r="E2599" s="10" t="s">
        <v>760</v>
      </c>
      <c r="F2599" s="1">
        <v>8</v>
      </c>
    </row>
    <row r="2600" spans="3:6">
      <c r="D2600" s="1" t="s">
        <v>25</v>
      </c>
      <c r="E2600" s="10"/>
      <c r="F2600" s="1">
        <v>9</v>
      </c>
    </row>
    <row r="2601" spans="3:6">
      <c r="E2601" s="10"/>
    </row>
    <row r="2602" spans="3:6">
      <c r="C2602" s="1" t="s">
        <v>587</v>
      </c>
      <c r="E2602" s="10" t="s">
        <v>763</v>
      </c>
    </row>
    <row r="2603" spans="3:6">
      <c r="D2603" s="1" t="s">
        <v>213</v>
      </c>
      <c r="E2603" s="1">
        <v>0.05</v>
      </c>
      <c r="F2603" s="1">
        <v>1</v>
      </c>
    </row>
    <row r="2604" spans="3:6">
      <c r="D2604" s="1" t="s">
        <v>214</v>
      </c>
      <c r="E2604" s="1">
        <v>0.19</v>
      </c>
      <c r="F2604" s="1">
        <v>2</v>
      </c>
    </row>
    <row r="2605" spans="3:6">
      <c r="D2605" s="1" t="s">
        <v>215</v>
      </c>
      <c r="E2605" s="1">
        <v>0.23</v>
      </c>
      <c r="F2605" s="1">
        <v>3</v>
      </c>
    </row>
    <row r="2606" spans="3:6">
      <c r="D2606" s="1" t="s">
        <v>216</v>
      </c>
      <c r="E2606" s="1">
        <v>0.28999999999999998</v>
      </c>
      <c r="F2606" s="1">
        <v>4</v>
      </c>
    </row>
    <row r="2607" spans="3:6">
      <c r="D2607" s="1" t="s">
        <v>217</v>
      </c>
      <c r="E2607" s="1">
        <v>0.12</v>
      </c>
      <c r="F2607" s="1">
        <v>5</v>
      </c>
    </row>
    <row r="2608" spans="3:6">
      <c r="D2608" s="1" t="s">
        <v>218</v>
      </c>
      <c r="E2608" s="1">
        <v>0.12</v>
      </c>
      <c r="F2608" s="1">
        <v>6</v>
      </c>
    </row>
    <row r="2609" spans="3:6">
      <c r="D2609" s="1" t="s">
        <v>584</v>
      </c>
      <c r="E2609" s="10">
        <v>0</v>
      </c>
      <c r="F2609" s="1">
        <v>7</v>
      </c>
    </row>
    <row r="2610" spans="3:6">
      <c r="D2610" s="1" t="s">
        <v>30</v>
      </c>
      <c r="E2610" s="10" t="s">
        <v>760</v>
      </c>
      <c r="F2610" s="1">
        <v>8</v>
      </c>
    </row>
    <row r="2611" spans="3:6">
      <c r="D2611" s="1" t="s">
        <v>25</v>
      </c>
      <c r="E2611" s="10"/>
      <c r="F2611" s="1">
        <v>9</v>
      </c>
    </row>
    <row r="2612" spans="3:6">
      <c r="E2612" s="10"/>
    </row>
    <row r="2613" spans="3:6">
      <c r="C2613" s="1" t="s">
        <v>588</v>
      </c>
      <c r="E2613" s="10" t="s">
        <v>762</v>
      </c>
    </row>
    <row r="2614" spans="3:6">
      <c r="D2614" s="1" t="s">
        <v>222</v>
      </c>
      <c r="E2614" s="1">
        <v>0.57999999999999996</v>
      </c>
      <c r="F2614" s="1">
        <v>1</v>
      </c>
    </row>
    <row r="2615" spans="3:6">
      <c r="D2615" s="1" t="s">
        <v>223</v>
      </c>
      <c r="E2615" s="1">
        <v>0.23</v>
      </c>
      <c r="F2615" s="1">
        <v>2</v>
      </c>
    </row>
    <row r="2616" spans="3:6">
      <c r="D2616" s="1" t="s">
        <v>224</v>
      </c>
      <c r="E2616" s="1">
        <v>0.44</v>
      </c>
      <c r="F2616" s="1">
        <v>3</v>
      </c>
    </row>
    <row r="2617" spans="3:6">
      <c r="D2617" s="1" t="s">
        <v>225</v>
      </c>
      <c r="E2617" s="1">
        <v>0.23</v>
      </c>
      <c r="F2617" s="1">
        <v>4</v>
      </c>
    </row>
    <row r="2618" spans="3:6">
      <c r="D2618" s="1" t="s">
        <v>226</v>
      </c>
      <c r="E2618" s="1">
        <v>1</v>
      </c>
      <c r="F2618" s="1">
        <v>5</v>
      </c>
    </row>
    <row r="2619" spans="3:6">
      <c r="D2619" s="1" t="s">
        <v>788</v>
      </c>
      <c r="E2619" s="1">
        <v>0.72</v>
      </c>
      <c r="F2619" s="1">
        <v>6</v>
      </c>
    </row>
    <row r="2620" spans="3:6">
      <c r="D2620" s="1" t="s">
        <v>789</v>
      </c>
      <c r="E2620" s="1">
        <v>0.86</v>
      </c>
      <c r="F2620" s="1">
        <v>7</v>
      </c>
    </row>
    <row r="2621" spans="3:6">
      <c r="D2621" s="1" t="s">
        <v>219</v>
      </c>
      <c r="E2621" s="1">
        <v>0</v>
      </c>
      <c r="F2621" s="1">
        <v>8</v>
      </c>
    </row>
    <row r="2622" spans="3:6">
      <c r="D2622" s="1" t="s">
        <v>30</v>
      </c>
      <c r="E2622" s="1" t="s">
        <v>760</v>
      </c>
      <c r="F2622" s="1">
        <v>9</v>
      </c>
    </row>
    <row r="2623" spans="3:6">
      <c r="D2623" s="1" t="s">
        <v>25</v>
      </c>
      <c r="F2623" s="1">
        <v>10</v>
      </c>
    </row>
    <row r="2624" spans="3:6">
      <c r="E2624" s="10"/>
    </row>
    <row r="2625" spans="3:6">
      <c r="C2625" s="1" t="s">
        <v>589</v>
      </c>
      <c r="E2625" s="10" t="s">
        <v>762</v>
      </c>
    </row>
    <row r="2626" spans="3:6">
      <c r="D2626" s="1" t="s">
        <v>222</v>
      </c>
      <c r="E2626" s="1">
        <v>0.57999999999999996</v>
      </c>
      <c r="F2626" s="1">
        <v>1</v>
      </c>
    </row>
    <row r="2627" spans="3:6">
      <c r="D2627" s="1" t="s">
        <v>223</v>
      </c>
      <c r="E2627" s="1">
        <v>0.23</v>
      </c>
      <c r="F2627" s="1">
        <v>2</v>
      </c>
    </row>
    <row r="2628" spans="3:6">
      <c r="D2628" s="1" t="s">
        <v>224</v>
      </c>
      <c r="E2628" s="1">
        <v>0.44</v>
      </c>
      <c r="F2628" s="1">
        <v>3</v>
      </c>
    </row>
    <row r="2629" spans="3:6">
      <c r="D2629" s="1" t="s">
        <v>225</v>
      </c>
      <c r="E2629" s="1">
        <v>0.23</v>
      </c>
      <c r="F2629" s="1">
        <v>4</v>
      </c>
    </row>
    <row r="2630" spans="3:6">
      <c r="D2630" s="1" t="s">
        <v>226</v>
      </c>
      <c r="E2630" s="1">
        <v>1</v>
      </c>
      <c r="F2630" s="1">
        <v>5</v>
      </c>
    </row>
    <row r="2631" spans="3:6">
      <c r="D2631" s="1" t="s">
        <v>788</v>
      </c>
      <c r="E2631" s="1">
        <v>0.72</v>
      </c>
      <c r="F2631" s="1">
        <v>6</v>
      </c>
    </row>
    <row r="2632" spans="3:6">
      <c r="D2632" s="1" t="s">
        <v>789</v>
      </c>
      <c r="E2632" s="1">
        <v>0.86</v>
      </c>
      <c r="F2632" s="1">
        <v>7</v>
      </c>
    </row>
    <row r="2633" spans="3:6">
      <c r="D2633" s="1" t="s">
        <v>219</v>
      </c>
      <c r="E2633" s="1">
        <v>0</v>
      </c>
      <c r="F2633" s="1">
        <v>8</v>
      </c>
    </row>
    <row r="2634" spans="3:6">
      <c r="D2634" s="1" t="s">
        <v>30</v>
      </c>
      <c r="E2634" s="1" t="s">
        <v>760</v>
      </c>
      <c r="F2634" s="1">
        <v>9</v>
      </c>
    </row>
    <row r="2635" spans="3:6">
      <c r="D2635" s="1" t="s">
        <v>25</v>
      </c>
      <c r="F2635" s="1">
        <v>10</v>
      </c>
    </row>
    <row r="2637" spans="3:6">
      <c r="C2637" s="1" t="s">
        <v>590</v>
      </c>
      <c r="E2637" s="1" t="s">
        <v>764</v>
      </c>
    </row>
    <row r="2638" spans="3:6">
      <c r="D2638" s="1" t="s">
        <v>86</v>
      </c>
      <c r="E2638" s="1">
        <v>1</v>
      </c>
      <c r="F2638" s="1">
        <v>1</v>
      </c>
    </row>
    <row r="2639" spans="3:6">
      <c r="D2639" s="1" t="s">
        <v>591</v>
      </c>
      <c r="E2639" s="1">
        <v>0</v>
      </c>
      <c r="F2639" s="1">
        <v>2</v>
      </c>
    </row>
    <row r="2640" spans="3:6">
      <c r="D2640" s="1" t="s">
        <v>30</v>
      </c>
      <c r="E2640" s="1" t="s">
        <v>760</v>
      </c>
      <c r="F2640" s="1">
        <v>3</v>
      </c>
    </row>
    <row r="2642" spans="3:6">
      <c r="C2642" s="1" t="s">
        <v>592</v>
      </c>
      <c r="E2642" s="1" t="s">
        <v>764</v>
      </c>
    </row>
    <row r="2643" spans="3:6">
      <c r="D2643" s="1" t="s">
        <v>86</v>
      </c>
      <c r="E2643" s="1">
        <v>1</v>
      </c>
      <c r="F2643" s="1">
        <v>1</v>
      </c>
    </row>
    <row r="2644" spans="3:6">
      <c r="D2644" s="1" t="s">
        <v>591</v>
      </c>
      <c r="E2644" s="1">
        <v>0</v>
      </c>
      <c r="F2644" s="1">
        <v>2</v>
      </c>
    </row>
    <row r="2645" spans="3:6">
      <c r="D2645" s="1" t="s">
        <v>30</v>
      </c>
      <c r="E2645" s="1" t="s">
        <v>760</v>
      </c>
      <c r="F2645" s="1">
        <v>3</v>
      </c>
    </row>
    <row r="2647" spans="3:6">
      <c r="C2647" s="1" t="s">
        <v>593</v>
      </c>
      <c r="E2647" s="10" t="s">
        <v>763</v>
      </c>
    </row>
    <row r="2648" spans="3:6">
      <c r="D2648" s="1" t="s">
        <v>213</v>
      </c>
      <c r="E2648" s="1">
        <v>0.05</v>
      </c>
      <c r="F2648" s="1">
        <v>1</v>
      </c>
    </row>
    <row r="2649" spans="3:6">
      <c r="D2649" s="1" t="s">
        <v>214</v>
      </c>
      <c r="E2649" s="1">
        <v>0.19</v>
      </c>
      <c r="F2649" s="1">
        <v>2</v>
      </c>
    </row>
    <row r="2650" spans="3:6">
      <c r="D2650" s="1" t="s">
        <v>215</v>
      </c>
      <c r="E2650" s="1">
        <v>0.23</v>
      </c>
      <c r="F2650" s="1">
        <v>3</v>
      </c>
    </row>
    <row r="2651" spans="3:6">
      <c r="D2651" s="1" t="s">
        <v>216</v>
      </c>
      <c r="E2651" s="1">
        <v>0.28999999999999998</v>
      </c>
      <c r="F2651" s="1">
        <v>4</v>
      </c>
    </row>
    <row r="2652" spans="3:6">
      <c r="D2652" s="1" t="s">
        <v>217</v>
      </c>
      <c r="E2652" s="1">
        <v>0.12</v>
      </c>
      <c r="F2652" s="1">
        <v>5</v>
      </c>
    </row>
    <row r="2653" spans="3:6">
      <c r="D2653" s="1" t="s">
        <v>218</v>
      </c>
      <c r="E2653" s="1">
        <v>0.12</v>
      </c>
      <c r="F2653" s="1">
        <v>6</v>
      </c>
    </row>
    <row r="2654" spans="3:6">
      <c r="D2654" s="1" t="s">
        <v>591</v>
      </c>
      <c r="E2654" s="10">
        <v>0</v>
      </c>
      <c r="F2654" s="1">
        <v>7</v>
      </c>
    </row>
    <row r="2655" spans="3:6">
      <c r="D2655" s="1" t="s">
        <v>30</v>
      </c>
      <c r="E2655" s="10" t="s">
        <v>760</v>
      </c>
      <c r="F2655" s="1">
        <v>8</v>
      </c>
    </row>
    <row r="2656" spans="3:6">
      <c r="D2656" s="1" t="s">
        <v>25</v>
      </c>
      <c r="E2656" s="10"/>
      <c r="F2656" s="1">
        <v>9</v>
      </c>
    </row>
    <row r="2657" spans="3:6">
      <c r="E2657" s="10"/>
    </row>
    <row r="2658" spans="3:6">
      <c r="C2658" s="1" t="s">
        <v>594</v>
      </c>
      <c r="E2658" s="10" t="s">
        <v>763</v>
      </c>
    </row>
    <row r="2659" spans="3:6">
      <c r="D2659" s="1" t="s">
        <v>213</v>
      </c>
      <c r="E2659" s="1">
        <v>0.05</v>
      </c>
      <c r="F2659" s="1">
        <v>1</v>
      </c>
    </row>
    <row r="2660" spans="3:6">
      <c r="D2660" s="1" t="s">
        <v>214</v>
      </c>
      <c r="E2660" s="1">
        <v>0.19</v>
      </c>
      <c r="F2660" s="1">
        <v>2</v>
      </c>
    </row>
    <row r="2661" spans="3:6">
      <c r="D2661" s="1" t="s">
        <v>215</v>
      </c>
      <c r="E2661" s="1">
        <v>0.23</v>
      </c>
      <c r="F2661" s="1">
        <v>3</v>
      </c>
    </row>
    <row r="2662" spans="3:6">
      <c r="D2662" s="1" t="s">
        <v>216</v>
      </c>
      <c r="E2662" s="1">
        <v>0.28999999999999998</v>
      </c>
      <c r="F2662" s="1">
        <v>4</v>
      </c>
    </row>
    <row r="2663" spans="3:6">
      <c r="D2663" s="1" t="s">
        <v>217</v>
      </c>
      <c r="E2663" s="1">
        <v>0.12</v>
      </c>
      <c r="F2663" s="1">
        <v>5</v>
      </c>
    </row>
    <row r="2664" spans="3:6">
      <c r="D2664" s="1" t="s">
        <v>218</v>
      </c>
      <c r="E2664" s="1">
        <v>0.12</v>
      </c>
      <c r="F2664" s="1">
        <v>6</v>
      </c>
    </row>
    <row r="2665" spans="3:6">
      <c r="D2665" s="1" t="s">
        <v>591</v>
      </c>
      <c r="E2665" s="10">
        <v>0</v>
      </c>
      <c r="F2665" s="1">
        <v>7</v>
      </c>
    </row>
    <row r="2666" spans="3:6">
      <c r="D2666" s="1" t="s">
        <v>30</v>
      </c>
      <c r="E2666" s="10" t="s">
        <v>760</v>
      </c>
      <c r="F2666" s="1">
        <v>8</v>
      </c>
    </row>
    <row r="2667" spans="3:6">
      <c r="D2667" s="1" t="s">
        <v>25</v>
      </c>
      <c r="E2667" s="10"/>
      <c r="F2667" s="1">
        <v>9</v>
      </c>
    </row>
    <row r="2668" spans="3:6">
      <c r="E2668" s="10"/>
    </row>
    <row r="2669" spans="3:6">
      <c r="C2669" s="1" t="s">
        <v>595</v>
      </c>
      <c r="E2669" s="10" t="s">
        <v>762</v>
      </c>
    </row>
    <row r="2670" spans="3:6">
      <c r="D2670" s="1" t="s">
        <v>222</v>
      </c>
      <c r="E2670" s="1">
        <v>0.57999999999999996</v>
      </c>
      <c r="F2670" s="1">
        <v>1</v>
      </c>
    </row>
    <row r="2671" spans="3:6">
      <c r="D2671" s="1" t="s">
        <v>223</v>
      </c>
      <c r="E2671" s="1">
        <v>0.23</v>
      </c>
      <c r="F2671" s="1">
        <v>2</v>
      </c>
    </row>
    <row r="2672" spans="3:6">
      <c r="D2672" s="1" t="s">
        <v>224</v>
      </c>
      <c r="E2672" s="1">
        <v>0.44</v>
      </c>
      <c r="F2672" s="1">
        <v>3</v>
      </c>
    </row>
    <row r="2673" spans="3:6">
      <c r="D2673" s="1" t="s">
        <v>225</v>
      </c>
      <c r="E2673" s="1">
        <v>0.23</v>
      </c>
      <c r="F2673" s="1">
        <v>4</v>
      </c>
    </row>
    <row r="2674" spans="3:6">
      <c r="D2674" s="1" t="s">
        <v>226</v>
      </c>
      <c r="E2674" s="1">
        <v>1</v>
      </c>
      <c r="F2674" s="1">
        <v>5</v>
      </c>
    </row>
    <row r="2675" spans="3:6">
      <c r="D2675" s="1" t="s">
        <v>788</v>
      </c>
      <c r="E2675" s="1">
        <v>0.72</v>
      </c>
      <c r="F2675" s="1">
        <v>6</v>
      </c>
    </row>
    <row r="2676" spans="3:6">
      <c r="D2676" s="1" t="s">
        <v>789</v>
      </c>
      <c r="E2676" s="1">
        <v>0.86</v>
      </c>
      <c r="F2676" s="1">
        <v>7</v>
      </c>
    </row>
    <row r="2677" spans="3:6">
      <c r="D2677" s="1" t="s">
        <v>219</v>
      </c>
      <c r="E2677" s="1">
        <v>0</v>
      </c>
      <c r="F2677" s="1">
        <v>8</v>
      </c>
    </row>
    <row r="2678" spans="3:6">
      <c r="D2678" s="1" t="s">
        <v>30</v>
      </c>
      <c r="E2678" s="1" t="s">
        <v>760</v>
      </c>
      <c r="F2678" s="1">
        <v>9</v>
      </c>
    </row>
    <row r="2679" spans="3:6">
      <c r="D2679" s="1" t="s">
        <v>25</v>
      </c>
      <c r="F2679" s="1">
        <v>10</v>
      </c>
    </row>
    <row r="2680" spans="3:6">
      <c r="E2680" s="10"/>
    </row>
    <row r="2681" spans="3:6">
      <c r="C2681" s="1" t="s">
        <v>596</v>
      </c>
      <c r="E2681" s="10" t="s">
        <v>762</v>
      </c>
    </row>
    <row r="2682" spans="3:6">
      <c r="D2682" s="1" t="s">
        <v>222</v>
      </c>
      <c r="E2682" s="1">
        <v>0.57999999999999996</v>
      </c>
      <c r="F2682" s="1">
        <v>1</v>
      </c>
    </row>
    <row r="2683" spans="3:6">
      <c r="D2683" s="1" t="s">
        <v>223</v>
      </c>
      <c r="E2683" s="1">
        <v>0.23</v>
      </c>
      <c r="F2683" s="1">
        <v>2</v>
      </c>
    </row>
    <row r="2684" spans="3:6">
      <c r="D2684" s="1" t="s">
        <v>224</v>
      </c>
      <c r="E2684" s="1">
        <v>0.44</v>
      </c>
      <c r="F2684" s="1">
        <v>3</v>
      </c>
    </row>
    <row r="2685" spans="3:6">
      <c r="D2685" s="1" t="s">
        <v>225</v>
      </c>
      <c r="E2685" s="1">
        <v>0.23</v>
      </c>
      <c r="F2685" s="1">
        <v>4</v>
      </c>
    </row>
    <row r="2686" spans="3:6">
      <c r="D2686" s="1" t="s">
        <v>226</v>
      </c>
      <c r="E2686" s="1">
        <v>1</v>
      </c>
      <c r="F2686" s="1">
        <v>5</v>
      </c>
    </row>
    <row r="2687" spans="3:6">
      <c r="D2687" s="1" t="s">
        <v>788</v>
      </c>
      <c r="E2687" s="1">
        <v>0.72</v>
      </c>
      <c r="F2687" s="1">
        <v>6</v>
      </c>
    </row>
    <row r="2688" spans="3:6">
      <c r="D2688" s="1" t="s">
        <v>789</v>
      </c>
      <c r="E2688" s="1">
        <v>0.86</v>
      </c>
      <c r="F2688" s="1">
        <v>7</v>
      </c>
    </row>
    <row r="2689" spans="3:6">
      <c r="D2689" s="1" t="s">
        <v>219</v>
      </c>
      <c r="E2689" s="1">
        <v>0</v>
      </c>
      <c r="F2689" s="1">
        <v>8</v>
      </c>
    </row>
    <row r="2690" spans="3:6">
      <c r="D2690" s="1" t="s">
        <v>30</v>
      </c>
      <c r="E2690" s="1" t="s">
        <v>760</v>
      </c>
      <c r="F2690" s="1">
        <v>9</v>
      </c>
    </row>
    <row r="2691" spans="3:6">
      <c r="D2691" s="1" t="s">
        <v>25</v>
      </c>
      <c r="F2691" s="1">
        <v>10</v>
      </c>
    </row>
    <row r="2693" spans="3:6">
      <c r="C2693" s="1" t="s">
        <v>597</v>
      </c>
      <c r="E2693" s="1" t="s">
        <v>764</v>
      </c>
    </row>
    <row r="2694" spans="3:6">
      <c r="D2694" s="1" t="s">
        <v>86</v>
      </c>
      <c r="E2694" s="1">
        <v>1</v>
      </c>
      <c r="F2694" s="1">
        <v>1</v>
      </c>
    </row>
    <row r="2695" spans="3:6">
      <c r="D2695" s="1" t="s">
        <v>598</v>
      </c>
      <c r="E2695" s="1">
        <v>0</v>
      </c>
      <c r="F2695" s="1">
        <v>2</v>
      </c>
    </row>
    <row r="2696" spans="3:6">
      <c r="D2696" s="1" t="s">
        <v>30</v>
      </c>
      <c r="E2696" s="1" t="s">
        <v>760</v>
      </c>
      <c r="F2696" s="1">
        <v>3</v>
      </c>
    </row>
    <row r="2698" spans="3:6">
      <c r="C2698" s="1" t="s">
        <v>599</v>
      </c>
      <c r="E2698" s="1" t="s">
        <v>764</v>
      </c>
    </row>
    <row r="2699" spans="3:6">
      <c r="D2699" s="1" t="s">
        <v>86</v>
      </c>
      <c r="E2699" s="1">
        <v>1</v>
      </c>
      <c r="F2699" s="1">
        <v>1</v>
      </c>
    </row>
    <row r="2700" spans="3:6">
      <c r="D2700" s="1" t="s">
        <v>598</v>
      </c>
      <c r="E2700" s="1">
        <v>0</v>
      </c>
      <c r="F2700" s="1">
        <v>2</v>
      </c>
    </row>
    <row r="2701" spans="3:6">
      <c r="D2701" s="1" t="s">
        <v>30</v>
      </c>
      <c r="E2701" s="1" t="s">
        <v>760</v>
      </c>
      <c r="F2701" s="1">
        <v>3</v>
      </c>
    </row>
    <row r="2703" spans="3:6">
      <c r="C2703" s="1" t="s">
        <v>600</v>
      </c>
      <c r="E2703" s="10" t="s">
        <v>763</v>
      </c>
    </row>
    <row r="2704" spans="3:6">
      <c r="D2704" s="1" t="s">
        <v>213</v>
      </c>
      <c r="E2704" s="1">
        <v>0.05</v>
      </c>
      <c r="F2704" s="1">
        <v>1</v>
      </c>
    </row>
    <row r="2705" spans="3:6">
      <c r="D2705" s="1" t="s">
        <v>214</v>
      </c>
      <c r="E2705" s="1">
        <v>0.19</v>
      </c>
      <c r="F2705" s="1">
        <v>2</v>
      </c>
    </row>
    <row r="2706" spans="3:6">
      <c r="D2706" s="1" t="s">
        <v>215</v>
      </c>
      <c r="E2706" s="1">
        <v>0.23</v>
      </c>
      <c r="F2706" s="1">
        <v>3</v>
      </c>
    </row>
    <row r="2707" spans="3:6">
      <c r="D2707" s="1" t="s">
        <v>216</v>
      </c>
      <c r="E2707" s="1">
        <v>0.28999999999999998</v>
      </c>
      <c r="F2707" s="1">
        <v>4</v>
      </c>
    </row>
    <row r="2708" spans="3:6">
      <c r="D2708" s="1" t="s">
        <v>217</v>
      </c>
      <c r="E2708" s="1">
        <v>0.12</v>
      </c>
      <c r="F2708" s="1">
        <v>5</v>
      </c>
    </row>
    <row r="2709" spans="3:6">
      <c r="D2709" s="1" t="s">
        <v>218</v>
      </c>
      <c r="E2709" s="1">
        <v>0.12</v>
      </c>
      <c r="F2709" s="1">
        <v>6</v>
      </c>
    </row>
    <row r="2710" spans="3:6">
      <c r="D2710" s="1" t="s">
        <v>598</v>
      </c>
      <c r="E2710" s="10">
        <v>0</v>
      </c>
      <c r="F2710" s="1">
        <v>7</v>
      </c>
    </row>
    <row r="2711" spans="3:6">
      <c r="D2711" s="1" t="s">
        <v>30</v>
      </c>
      <c r="E2711" s="10" t="s">
        <v>760</v>
      </c>
      <c r="F2711" s="1">
        <v>8</v>
      </c>
    </row>
    <row r="2712" spans="3:6">
      <c r="D2712" s="1" t="s">
        <v>25</v>
      </c>
      <c r="E2712" s="10"/>
      <c r="F2712" s="1">
        <v>9</v>
      </c>
    </row>
    <row r="2713" spans="3:6">
      <c r="E2713" s="10"/>
    </row>
    <row r="2714" spans="3:6">
      <c r="C2714" s="1" t="s">
        <v>601</v>
      </c>
      <c r="E2714" s="10" t="s">
        <v>763</v>
      </c>
    </row>
    <row r="2715" spans="3:6">
      <c r="D2715" s="1" t="s">
        <v>213</v>
      </c>
      <c r="E2715" s="1">
        <v>0.05</v>
      </c>
      <c r="F2715" s="1">
        <v>1</v>
      </c>
    </row>
    <row r="2716" spans="3:6">
      <c r="D2716" s="1" t="s">
        <v>214</v>
      </c>
      <c r="E2716" s="1">
        <v>0.19</v>
      </c>
      <c r="F2716" s="1">
        <v>2</v>
      </c>
    </row>
    <row r="2717" spans="3:6">
      <c r="D2717" s="1" t="s">
        <v>215</v>
      </c>
      <c r="E2717" s="1">
        <v>0.23</v>
      </c>
      <c r="F2717" s="1">
        <v>3</v>
      </c>
    </row>
    <row r="2718" spans="3:6">
      <c r="D2718" s="1" t="s">
        <v>216</v>
      </c>
      <c r="E2718" s="1">
        <v>0.28999999999999998</v>
      </c>
      <c r="F2718" s="1">
        <v>4</v>
      </c>
    </row>
    <row r="2719" spans="3:6">
      <c r="D2719" s="1" t="s">
        <v>217</v>
      </c>
      <c r="E2719" s="1">
        <v>0.12</v>
      </c>
      <c r="F2719" s="1">
        <v>5</v>
      </c>
    </row>
    <row r="2720" spans="3:6">
      <c r="D2720" s="1" t="s">
        <v>218</v>
      </c>
      <c r="E2720" s="1">
        <v>0.12</v>
      </c>
      <c r="F2720" s="1">
        <v>6</v>
      </c>
    </row>
    <row r="2721" spans="3:6">
      <c r="D2721" s="1" t="s">
        <v>598</v>
      </c>
      <c r="E2721" s="10">
        <v>0</v>
      </c>
      <c r="F2721" s="1">
        <v>7</v>
      </c>
    </row>
    <row r="2722" spans="3:6">
      <c r="D2722" s="1" t="s">
        <v>30</v>
      </c>
      <c r="E2722" s="10" t="s">
        <v>760</v>
      </c>
      <c r="F2722" s="1">
        <v>8</v>
      </c>
    </row>
    <row r="2723" spans="3:6">
      <c r="D2723" s="1" t="s">
        <v>25</v>
      </c>
      <c r="E2723" s="10"/>
      <c r="F2723" s="1">
        <v>9</v>
      </c>
    </row>
    <row r="2724" spans="3:6">
      <c r="E2724" s="10"/>
    </row>
    <row r="2725" spans="3:6">
      <c r="C2725" s="1" t="s">
        <v>602</v>
      </c>
      <c r="E2725" s="10" t="s">
        <v>762</v>
      </c>
    </row>
    <row r="2726" spans="3:6">
      <c r="D2726" s="1" t="s">
        <v>222</v>
      </c>
      <c r="E2726" s="1">
        <v>0.57999999999999996</v>
      </c>
      <c r="F2726" s="1">
        <v>1</v>
      </c>
    </row>
    <row r="2727" spans="3:6">
      <c r="D2727" s="1" t="s">
        <v>223</v>
      </c>
      <c r="E2727" s="1">
        <v>0.23</v>
      </c>
      <c r="F2727" s="1">
        <v>2</v>
      </c>
    </row>
    <row r="2728" spans="3:6">
      <c r="D2728" s="1" t="s">
        <v>224</v>
      </c>
      <c r="E2728" s="1">
        <v>0.44</v>
      </c>
      <c r="F2728" s="1">
        <v>3</v>
      </c>
    </row>
    <row r="2729" spans="3:6">
      <c r="D2729" s="1" t="s">
        <v>225</v>
      </c>
      <c r="E2729" s="1">
        <v>0.23</v>
      </c>
      <c r="F2729" s="1">
        <v>4</v>
      </c>
    </row>
    <row r="2730" spans="3:6">
      <c r="D2730" s="1" t="s">
        <v>226</v>
      </c>
      <c r="E2730" s="1">
        <v>1</v>
      </c>
      <c r="F2730" s="1">
        <v>5</v>
      </c>
    </row>
    <row r="2731" spans="3:6">
      <c r="D2731" s="1" t="s">
        <v>788</v>
      </c>
      <c r="E2731" s="1">
        <v>0.72</v>
      </c>
      <c r="F2731" s="1">
        <v>6</v>
      </c>
    </row>
    <row r="2732" spans="3:6">
      <c r="D2732" s="1" t="s">
        <v>789</v>
      </c>
      <c r="E2732" s="1">
        <v>0.86</v>
      </c>
      <c r="F2732" s="1">
        <v>7</v>
      </c>
    </row>
    <row r="2733" spans="3:6">
      <c r="D2733" s="1" t="s">
        <v>219</v>
      </c>
      <c r="E2733" s="1">
        <v>0</v>
      </c>
      <c r="F2733" s="1">
        <v>8</v>
      </c>
    </row>
    <row r="2734" spans="3:6">
      <c r="D2734" s="1" t="s">
        <v>30</v>
      </c>
      <c r="E2734" s="1" t="s">
        <v>760</v>
      </c>
      <c r="F2734" s="1">
        <v>9</v>
      </c>
    </row>
    <row r="2735" spans="3:6">
      <c r="D2735" s="1" t="s">
        <v>25</v>
      </c>
      <c r="F2735" s="1">
        <v>10</v>
      </c>
    </row>
    <row r="2736" spans="3:6">
      <c r="E2736" s="10"/>
    </row>
    <row r="2737" spans="2:6">
      <c r="C2737" s="1" t="s">
        <v>603</v>
      </c>
      <c r="E2737" s="10" t="s">
        <v>762</v>
      </c>
    </row>
    <row r="2738" spans="2:6">
      <c r="D2738" s="1" t="s">
        <v>222</v>
      </c>
      <c r="E2738" s="1">
        <v>0.57999999999999996</v>
      </c>
      <c r="F2738" s="1">
        <v>1</v>
      </c>
    </row>
    <row r="2739" spans="2:6">
      <c r="D2739" s="1" t="s">
        <v>223</v>
      </c>
      <c r="E2739" s="1">
        <v>0.23</v>
      </c>
      <c r="F2739" s="1">
        <v>2</v>
      </c>
    </row>
    <row r="2740" spans="2:6">
      <c r="D2740" s="1" t="s">
        <v>224</v>
      </c>
      <c r="E2740" s="1">
        <v>0.44</v>
      </c>
      <c r="F2740" s="1">
        <v>3</v>
      </c>
    </row>
    <row r="2741" spans="2:6">
      <c r="D2741" s="1" t="s">
        <v>225</v>
      </c>
      <c r="E2741" s="1">
        <v>0.23</v>
      </c>
      <c r="F2741" s="1">
        <v>4</v>
      </c>
    </row>
    <row r="2742" spans="2:6">
      <c r="D2742" s="1" t="s">
        <v>226</v>
      </c>
      <c r="E2742" s="1">
        <v>1</v>
      </c>
      <c r="F2742" s="1">
        <v>5</v>
      </c>
    </row>
    <row r="2743" spans="2:6">
      <c r="D2743" s="1" t="s">
        <v>788</v>
      </c>
      <c r="E2743" s="1">
        <v>0.72</v>
      </c>
      <c r="F2743" s="1">
        <v>6</v>
      </c>
    </row>
    <row r="2744" spans="2:6">
      <c r="D2744" s="1" t="s">
        <v>789</v>
      </c>
      <c r="E2744" s="1">
        <v>0.86</v>
      </c>
      <c r="F2744" s="1">
        <v>7</v>
      </c>
    </row>
    <row r="2745" spans="2:6">
      <c r="D2745" s="1" t="s">
        <v>219</v>
      </c>
      <c r="E2745" s="1">
        <v>0</v>
      </c>
      <c r="F2745" s="1">
        <v>8</v>
      </c>
    </row>
    <row r="2746" spans="2:6">
      <c r="D2746" s="1" t="s">
        <v>30</v>
      </c>
      <c r="E2746" s="1" t="s">
        <v>760</v>
      </c>
      <c r="F2746" s="1">
        <v>9</v>
      </c>
    </row>
    <row r="2747" spans="2:6">
      <c r="D2747" s="1" t="s">
        <v>25</v>
      </c>
      <c r="F2747" s="1">
        <v>10</v>
      </c>
    </row>
    <row r="2749" spans="2:6">
      <c r="B2749" s="1" t="s">
        <v>604</v>
      </c>
    </row>
    <row r="2750" spans="2:6">
      <c r="C2750" s="1" t="s">
        <v>605</v>
      </c>
      <c r="E2750" s="1" t="s">
        <v>764</v>
      </c>
    </row>
    <row r="2751" spans="2:6">
      <c r="D2751" s="1" t="s">
        <v>86</v>
      </c>
      <c r="E2751" s="1">
        <v>1</v>
      </c>
      <c r="F2751" s="1">
        <v>1</v>
      </c>
    </row>
    <row r="2752" spans="2:6">
      <c r="D2752" s="1" t="s">
        <v>606</v>
      </c>
      <c r="E2752" s="1">
        <v>0</v>
      </c>
      <c r="F2752" s="1">
        <v>2</v>
      </c>
    </row>
    <row r="2753" spans="3:6">
      <c r="D2753" s="1" t="s">
        <v>30</v>
      </c>
      <c r="E2753" s="1" t="s">
        <v>760</v>
      </c>
      <c r="F2753" s="1">
        <v>3</v>
      </c>
    </row>
    <row r="2755" spans="3:6">
      <c r="C2755" s="1" t="s">
        <v>607</v>
      </c>
      <c r="E2755" s="1" t="s">
        <v>764</v>
      </c>
    </row>
    <row r="2756" spans="3:6">
      <c r="D2756" s="1" t="s">
        <v>86</v>
      </c>
      <c r="E2756" s="1">
        <v>1</v>
      </c>
      <c r="F2756" s="1">
        <v>1</v>
      </c>
    </row>
    <row r="2757" spans="3:6">
      <c r="D2757" s="1" t="s">
        <v>606</v>
      </c>
      <c r="E2757" s="1">
        <v>0</v>
      </c>
      <c r="F2757" s="1">
        <v>2</v>
      </c>
    </row>
    <row r="2758" spans="3:6">
      <c r="D2758" s="1" t="s">
        <v>30</v>
      </c>
      <c r="E2758" s="1" t="s">
        <v>760</v>
      </c>
      <c r="F2758" s="1">
        <v>3</v>
      </c>
    </row>
    <row r="2760" spans="3:6">
      <c r="C2760" s="1" t="s">
        <v>608</v>
      </c>
      <c r="E2760" s="10" t="s">
        <v>763</v>
      </c>
    </row>
    <row r="2761" spans="3:6">
      <c r="D2761" s="1" t="s">
        <v>213</v>
      </c>
      <c r="E2761" s="1">
        <v>0.05</v>
      </c>
      <c r="F2761" s="1">
        <v>1</v>
      </c>
    </row>
    <row r="2762" spans="3:6">
      <c r="D2762" s="1" t="s">
        <v>214</v>
      </c>
      <c r="E2762" s="1">
        <v>0.19</v>
      </c>
      <c r="F2762" s="1">
        <v>2</v>
      </c>
    </row>
    <row r="2763" spans="3:6">
      <c r="D2763" s="1" t="s">
        <v>215</v>
      </c>
      <c r="E2763" s="1">
        <v>0.23</v>
      </c>
      <c r="F2763" s="1">
        <v>3</v>
      </c>
    </row>
    <row r="2764" spans="3:6">
      <c r="D2764" s="1" t="s">
        <v>216</v>
      </c>
      <c r="E2764" s="1">
        <v>0.28999999999999998</v>
      </c>
      <c r="F2764" s="1">
        <v>4</v>
      </c>
    </row>
    <row r="2765" spans="3:6">
      <c r="D2765" s="1" t="s">
        <v>217</v>
      </c>
      <c r="E2765" s="1">
        <v>0.12</v>
      </c>
      <c r="F2765" s="1">
        <v>5</v>
      </c>
    </row>
    <row r="2766" spans="3:6">
      <c r="D2766" s="1" t="s">
        <v>218</v>
      </c>
      <c r="E2766" s="1">
        <v>0.12</v>
      </c>
      <c r="F2766" s="1">
        <v>6</v>
      </c>
    </row>
    <row r="2767" spans="3:6">
      <c r="D2767" s="1" t="s">
        <v>606</v>
      </c>
      <c r="E2767" s="10">
        <v>0</v>
      </c>
      <c r="F2767" s="1">
        <v>7</v>
      </c>
    </row>
    <row r="2768" spans="3:6">
      <c r="D2768" s="1" t="s">
        <v>30</v>
      </c>
      <c r="E2768" s="10" t="s">
        <v>760</v>
      </c>
      <c r="F2768" s="1">
        <v>8</v>
      </c>
    </row>
    <row r="2769" spans="3:6">
      <c r="D2769" s="1" t="s">
        <v>25</v>
      </c>
      <c r="E2769" s="10"/>
      <c r="F2769" s="1">
        <v>9</v>
      </c>
    </row>
    <row r="2770" spans="3:6">
      <c r="E2770" s="10"/>
    </row>
    <row r="2771" spans="3:6">
      <c r="C2771" s="1" t="s">
        <v>609</v>
      </c>
      <c r="E2771" s="10" t="s">
        <v>763</v>
      </c>
    </row>
    <row r="2772" spans="3:6">
      <c r="D2772" s="1" t="s">
        <v>213</v>
      </c>
      <c r="E2772" s="1">
        <v>0.05</v>
      </c>
      <c r="F2772" s="1">
        <v>1</v>
      </c>
    </row>
    <row r="2773" spans="3:6">
      <c r="D2773" s="1" t="s">
        <v>214</v>
      </c>
      <c r="E2773" s="1">
        <v>0.19</v>
      </c>
      <c r="F2773" s="1">
        <v>2</v>
      </c>
    </row>
    <row r="2774" spans="3:6">
      <c r="D2774" s="1" t="s">
        <v>215</v>
      </c>
      <c r="E2774" s="1">
        <v>0.23</v>
      </c>
      <c r="F2774" s="1">
        <v>3</v>
      </c>
    </row>
    <row r="2775" spans="3:6">
      <c r="D2775" s="1" t="s">
        <v>216</v>
      </c>
      <c r="E2775" s="1">
        <v>0.28999999999999998</v>
      </c>
      <c r="F2775" s="1">
        <v>4</v>
      </c>
    </row>
    <row r="2776" spans="3:6">
      <c r="D2776" s="1" t="s">
        <v>217</v>
      </c>
      <c r="E2776" s="1">
        <v>0.12</v>
      </c>
      <c r="F2776" s="1">
        <v>5</v>
      </c>
    </row>
    <row r="2777" spans="3:6">
      <c r="D2777" s="1" t="s">
        <v>218</v>
      </c>
      <c r="E2777" s="1">
        <v>0.12</v>
      </c>
      <c r="F2777" s="1">
        <v>6</v>
      </c>
    </row>
    <row r="2778" spans="3:6">
      <c r="D2778" s="1" t="s">
        <v>606</v>
      </c>
      <c r="E2778" s="10">
        <v>0</v>
      </c>
      <c r="F2778" s="1">
        <v>7</v>
      </c>
    </row>
    <row r="2779" spans="3:6">
      <c r="D2779" s="1" t="s">
        <v>30</v>
      </c>
      <c r="E2779" s="10" t="s">
        <v>760</v>
      </c>
      <c r="F2779" s="1">
        <v>8</v>
      </c>
    </row>
    <row r="2780" spans="3:6">
      <c r="D2780" s="1" t="s">
        <v>25</v>
      </c>
      <c r="E2780" s="10"/>
      <c r="F2780" s="1">
        <v>9</v>
      </c>
    </row>
    <row r="2781" spans="3:6">
      <c r="E2781" s="10"/>
    </row>
    <row r="2782" spans="3:6">
      <c r="C2782" s="1" t="s">
        <v>610</v>
      </c>
      <c r="E2782" s="10" t="s">
        <v>762</v>
      </c>
    </row>
    <row r="2783" spans="3:6">
      <c r="D2783" s="1" t="s">
        <v>222</v>
      </c>
      <c r="E2783" s="1">
        <v>0.57999999999999996</v>
      </c>
      <c r="F2783" s="1">
        <v>1</v>
      </c>
    </row>
    <row r="2784" spans="3:6">
      <c r="D2784" s="1" t="s">
        <v>223</v>
      </c>
      <c r="E2784" s="1">
        <v>0.23</v>
      </c>
      <c r="F2784" s="1">
        <v>2</v>
      </c>
    </row>
    <row r="2785" spans="3:6">
      <c r="D2785" s="1" t="s">
        <v>224</v>
      </c>
      <c r="E2785" s="1">
        <v>0.44</v>
      </c>
      <c r="F2785" s="1">
        <v>3</v>
      </c>
    </row>
    <row r="2786" spans="3:6">
      <c r="D2786" s="1" t="s">
        <v>225</v>
      </c>
      <c r="E2786" s="1">
        <v>0.23</v>
      </c>
      <c r="F2786" s="1">
        <v>4</v>
      </c>
    </row>
    <row r="2787" spans="3:6">
      <c r="D2787" s="1" t="s">
        <v>226</v>
      </c>
      <c r="E2787" s="1">
        <v>1</v>
      </c>
      <c r="F2787" s="1">
        <v>5</v>
      </c>
    </row>
    <row r="2788" spans="3:6">
      <c r="D2788" s="1" t="s">
        <v>788</v>
      </c>
      <c r="E2788" s="1">
        <v>0.72</v>
      </c>
      <c r="F2788" s="1">
        <v>6</v>
      </c>
    </row>
    <row r="2789" spans="3:6">
      <c r="D2789" s="1" t="s">
        <v>789</v>
      </c>
      <c r="E2789" s="1">
        <v>0.86</v>
      </c>
      <c r="F2789" s="1">
        <v>7</v>
      </c>
    </row>
    <row r="2790" spans="3:6">
      <c r="D2790" s="1" t="s">
        <v>219</v>
      </c>
      <c r="E2790" s="1">
        <v>0</v>
      </c>
      <c r="F2790" s="1">
        <v>8</v>
      </c>
    </row>
    <row r="2791" spans="3:6">
      <c r="D2791" s="1" t="s">
        <v>30</v>
      </c>
      <c r="E2791" s="1" t="s">
        <v>760</v>
      </c>
      <c r="F2791" s="1">
        <v>9</v>
      </c>
    </row>
    <row r="2792" spans="3:6">
      <c r="D2792" s="1" t="s">
        <v>25</v>
      </c>
      <c r="F2792" s="1">
        <v>10</v>
      </c>
    </row>
    <row r="2793" spans="3:6">
      <c r="E2793" s="10"/>
    </row>
    <row r="2794" spans="3:6">
      <c r="C2794" s="1" t="s">
        <v>611</v>
      </c>
      <c r="E2794" s="10" t="s">
        <v>762</v>
      </c>
    </row>
    <row r="2795" spans="3:6">
      <c r="D2795" s="1" t="s">
        <v>222</v>
      </c>
      <c r="E2795" s="1">
        <v>0.57999999999999996</v>
      </c>
      <c r="F2795" s="1">
        <v>1</v>
      </c>
    </row>
    <row r="2796" spans="3:6">
      <c r="D2796" s="1" t="s">
        <v>223</v>
      </c>
      <c r="E2796" s="1">
        <v>0.23</v>
      </c>
      <c r="F2796" s="1">
        <v>2</v>
      </c>
    </row>
    <row r="2797" spans="3:6">
      <c r="D2797" s="1" t="s">
        <v>224</v>
      </c>
      <c r="E2797" s="1">
        <v>0.44</v>
      </c>
      <c r="F2797" s="1">
        <v>3</v>
      </c>
    </row>
    <row r="2798" spans="3:6">
      <c r="D2798" s="1" t="s">
        <v>225</v>
      </c>
      <c r="E2798" s="1">
        <v>0.23</v>
      </c>
      <c r="F2798" s="1">
        <v>4</v>
      </c>
    </row>
    <row r="2799" spans="3:6">
      <c r="D2799" s="1" t="s">
        <v>226</v>
      </c>
      <c r="E2799" s="1">
        <v>1</v>
      </c>
      <c r="F2799" s="1">
        <v>5</v>
      </c>
    </row>
    <row r="2800" spans="3:6">
      <c r="D2800" s="1" t="s">
        <v>788</v>
      </c>
      <c r="E2800" s="1">
        <v>0.72</v>
      </c>
      <c r="F2800" s="1">
        <v>6</v>
      </c>
    </row>
    <row r="2801" spans="3:6">
      <c r="D2801" s="1" t="s">
        <v>789</v>
      </c>
      <c r="E2801" s="1">
        <v>0.86</v>
      </c>
      <c r="F2801" s="1">
        <v>7</v>
      </c>
    </row>
    <row r="2802" spans="3:6">
      <c r="D2802" s="1" t="s">
        <v>219</v>
      </c>
      <c r="E2802" s="1">
        <v>0</v>
      </c>
      <c r="F2802" s="1">
        <v>8</v>
      </c>
    </row>
    <row r="2803" spans="3:6">
      <c r="D2803" s="1" t="s">
        <v>30</v>
      </c>
      <c r="E2803" s="1" t="s">
        <v>760</v>
      </c>
      <c r="F2803" s="1">
        <v>9</v>
      </c>
    </row>
    <row r="2804" spans="3:6">
      <c r="D2804" s="1" t="s">
        <v>25</v>
      </c>
      <c r="F2804" s="1">
        <v>10</v>
      </c>
    </row>
    <row r="2806" spans="3:6">
      <c r="C2806" s="1" t="s">
        <v>612</v>
      </c>
      <c r="E2806" s="1" t="s">
        <v>764</v>
      </c>
    </row>
    <row r="2807" spans="3:6">
      <c r="D2807" s="1" t="s">
        <v>86</v>
      </c>
      <c r="E2807" s="1">
        <v>1</v>
      </c>
      <c r="F2807" s="1">
        <v>1</v>
      </c>
    </row>
    <row r="2808" spans="3:6">
      <c r="D2808" s="1" t="s">
        <v>606</v>
      </c>
      <c r="E2808" s="1">
        <v>0</v>
      </c>
      <c r="F2808" s="1">
        <v>2</v>
      </c>
    </row>
    <row r="2809" spans="3:6">
      <c r="D2809" s="1" t="s">
        <v>30</v>
      </c>
      <c r="E2809" s="1" t="s">
        <v>760</v>
      </c>
      <c r="F2809" s="1">
        <v>3</v>
      </c>
    </row>
    <row r="2811" spans="3:6">
      <c r="C2811" s="1" t="s">
        <v>613</v>
      </c>
      <c r="E2811" s="1" t="s">
        <v>764</v>
      </c>
    </row>
    <row r="2812" spans="3:6">
      <c r="D2812" s="1" t="s">
        <v>86</v>
      </c>
      <c r="E2812" s="1">
        <v>1</v>
      </c>
      <c r="F2812" s="1">
        <v>1</v>
      </c>
    </row>
    <row r="2813" spans="3:6">
      <c r="D2813" s="1" t="s">
        <v>606</v>
      </c>
      <c r="E2813" s="1">
        <v>0</v>
      </c>
      <c r="F2813" s="1">
        <v>2</v>
      </c>
    </row>
    <row r="2814" spans="3:6">
      <c r="D2814" s="1" t="s">
        <v>30</v>
      </c>
      <c r="E2814" s="1" t="s">
        <v>760</v>
      </c>
      <c r="F2814" s="1">
        <v>3</v>
      </c>
    </row>
    <row r="2816" spans="3:6">
      <c r="C2816" s="1" t="s">
        <v>614</v>
      </c>
      <c r="E2816" s="10" t="s">
        <v>763</v>
      </c>
    </row>
    <row r="2817" spans="3:6">
      <c r="D2817" s="1" t="s">
        <v>213</v>
      </c>
      <c r="E2817" s="1">
        <v>0.05</v>
      </c>
      <c r="F2817" s="1">
        <v>1</v>
      </c>
    </row>
    <row r="2818" spans="3:6">
      <c r="D2818" s="1" t="s">
        <v>214</v>
      </c>
      <c r="E2818" s="1">
        <v>0.19</v>
      </c>
      <c r="F2818" s="1">
        <v>2</v>
      </c>
    </row>
    <row r="2819" spans="3:6">
      <c r="D2819" s="1" t="s">
        <v>215</v>
      </c>
      <c r="E2819" s="1">
        <v>0.23</v>
      </c>
      <c r="F2819" s="1">
        <v>3</v>
      </c>
    </row>
    <row r="2820" spans="3:6">
      <c r="D2820" s="1" t="s">
        <v>216</v>
      </c>
      <c r="E2820" s="1">
        <v>0.28999999999999998</v>
      </c>
      <c r="F2820" s="1">
        <v>4</v>
      </c>
    </row>
    <row r="2821" spans="3:6">
      <c r="D2821" s="1" t="s">
        <v>217</v>
      </c>
      <c r="E2821" s="1">
        <v>0.12</v>
      </c>
      <c r="F2821" s="1">
        <v>5</v>
      </c>
    </row>
    <row r="2822" spans="3:6">
      <c r="D2822" s="1" t="s">
        <v>218</v>
      </c>
      <c r="E2822" s="1">
        <v>0.12</v>
      </c>
      <c r="F2822" s="1">
        <v>6</v>
      </c>
    </row>
    <row r="2823" spans="3:6">
      <c r="D2823" s="1" t="s">
        <v>606</v>
      </c>
      <c r="E2823" s="10">
        <v>0</v>
      </c>
      <c r="F2823" s="1">
        <v>7</v>
      </c>
    </row>
    <row r="2824" spans="3:6">
      <c r="D2824" s="1" t="s">
        <v>30</v>
      </c>
      <c r="E2824" s="10" t="s">
        <v>760</v>
      </c>
      <c r="F2824" s="1">
        <v>8</v>
      </c>
    </row>
    <row r="2825" spans="3:6">
      <c r="D2825" s="1" t="s">
        <v>25</v>
      </c>
      <c r="E2825" s="10"/>
      <c r="F2825" s="1">
        <v>9</v>
      </c>
    </row>
    <row r="2826" spans="3:6">
      <c r="E2826" s="10"/>
    </row>
    <row r="2827" spans="3:6">
      <c r="C2827" s="1" t="s">
        <v>615</v>
      </c>
      <c r="E2827" s="10" t="s">
        <v>763</v>
      </c>
    </row>
    <row r="2828" spans="3:6">
      <c r="D2828" s="1" t="s">
        <v>213</v>
      </c>
      <c r="E2828" s="1">
        <v>0.05</v>
      </c>
      <c r="F2828" s="1">
        <v>1</v>
      </c>
    </row>
    <row r="2829" spans="3:6">
      <c r="D2829" s="1" t="s">
        <v>214</v>
      </c>
      <c r="E2829" s="1">
        <v>0.19</v>
      </c>
      <c r="F2829" s="1">
        <v>2</v>
      </c>
    </row>
    <row r="2830" spans="3:6">
      <c r="D2830" s="1" t="s">
        <v>215</v>
      </c>
      <c r="E2830" s="1">
        <v>0.23</v>
      </c>
      <c r="F2830" s="1">
        <v>3</v>
      </c>
    </row>
    <row r="2831" spans="3:6">
      <c r="D2831" s="1" t="s">
        <v>216</v>
      </c>
      <c r="E2831" s="1">
        <v>0.28999999999999998</v>
      </c>
      <c r="F2831" s="1">
        <v>4</v>
      </c>
    </row>
    <row r="2832" spans="3:6">
      <c r="D2832" s="1" t="s">
        <v>217</v>
      </c>
      <c r="E2832" s="1">
        <v>0.12</v>
      </c>
      <c r="F2832" s="1">
        <v>5</v>
      </c>
    </row>
    <row r="2833" spans="3:6">
      <c r="D2833" s="1" t="s">
        <v>218</v>
      </c>
      <c r="E2833" s="1">
        <v>0.12</v>
      </c>
      <c r="F2833" s="1">
        <v>6</v>
      </c>
    </row>
    <row r="2834" spans="3:6">
      <c r="D2834" s="1" t="s">
        <v>606</v>
      </c>
      <c r="E2834" s="10">
        <v>0</v>
      </c>
      <c r="F2834" s="1">
        <v>7</v>
      </c>
    </row>
    <row r="2835" spans="3:6">
      <c r="D2835" s="1" t="s">
        <v>30</v>
      </c>
      <c r="E2835" s="10" t="s">
        <v>760</v>
      </c>
      <c r="F2835" s="1">
        <v>8</v>
      </c>
    </row>
    <row r="2836" spans="3:6">
      <c r="D2836" s="1" t="s">
        <v>25</v>
      </c>
      <c r="E2836" s="10"/>
      <c r="F2836" s="1">
        <v>9</v>
      </c>
    </row>
    <row r="2837" spans="3:6">
      <c r="E2837" s="10"/>
    </row>
    <row r="2838" spans="3:6">
      <c r="C2838" s="1" t="s">
        <v>616</v>
      </c>
      <c r="E2838" s="10" t="s">
        <v>762</v>
      </c>
    </row>
    <row r="2839" spans="3:6">
      <c r="D2839" s="1" t="s">
        <v>222</v>
      </c>
      <c r="E2839" s="1">
        <v>0.57999999999999996</v>
      </c>
      <c r="F2839" s="1">
        <v>1</v>
      </c>
    </row>
    <row r="2840" spans="3:6">
      <c r="D2840" s="1" t="s">
        <v>223</v>
      </c>
      <c r="E2840" s="1">
        <v>0.23</v>
      </c>
      <c r="F2840" s="1">
        <v>2</v>
      </c>
    </row>
    <row r="2841" spans="3:6">
      <c r="D2841" s="1" t="s">
        <v>224</v>
      </c>
      <c r="E2841" s="1">
        <v>0.44</v>
      </c>
      <c r="F2841" s="1">
        <v>3</v>
      </c>
    </row>
    <row r="2842" spans="3:6">
      <c r="D2842" s="1" t="s">
        <v>225</v>
      </c>
      <c r="E2842" s="1">
        <v>0.23</v>
      </c>
      <c r="F2842" s="1">
        <v>4</v>
      </c>
    </row>
    <row r="2843" spans="3:6">
      <c r="D2843" s="1" t="s">
        <v>226</v>
      </c>
      <c r="E2843" s="1">
        <v>1</v>
      </c>
      <c r="F2843" s="1">
        <v>5</v>
      </c>
    </row>
    <row r="2844" spans="3:6">
      <c r="D2844" s="1" t="s">
        <v>788</v>
      </c>
      <c r="E2844" s="1">
        <v>0.72</v>
      </c>
      <c r="F2844" s="1">
        <v>6</v>
      </c>
    </row>
    <row r="2845" spans="3:6">
      <c r="D2845" s="1" t="s">
        <v>789</v>
      </c>
      <c r="E2845" s="1">
        <v>0.86</v>
      </c>
      <c r="F2845" s="1">
        <v>7</v>
      </c>
    </row>
    <row r="2846" spans="3:6">
      <c r="D2846" s="1" t="s">
        <v>219</v>
      </c>
      <c r="E2846" s="1">
        <v>0</v>
      </c>
      <c r="F2846" s="1">
        <v>8</v>
      </c>
    </row>
    <row r="2847" spans="3:6">
      <c r="D2847" s="1" t="s">
        <v>30</v>
      </c>
      <c r="E2847" s="1" t="s">
        <v>760</v>
      </c>
      <c r="F2847" s="1">
        <v>9</v>
      </c>
    </row>
    <row r="2848" spans="3:6">
      <c r="D2848" s="1" t="s">
        <v>25</v>
      </c>
      <c r="F2848" s="1">
        <v>10</v>
      </c>
    </row>
    <row r="2849" spans="2:6">
      <c r="E2849" s="10"/>
    </row>
    <row r="2850" spans="2:6">
      <c r="C2850" s="1" t="s">
        <v>617</v>
      </c>
      <c r="E2850" s="10" t="s">
        <v>762</v>
      </c>
    </row>
    <row r="2851" spans="2:6">
      <c r="D2851" s="1" t="s">
        <v>222</v>
      </c>
      <c r="E2851" s="1">
        <v>0.57999999999999996</v>
      </c>
      <c r="F2851" s="1">
        <v>1</v>
      </c>
    </row>
    <row r="2852" spans="2:6">
      <c r="D2852" s="1" t="s">
        <v>223</v>
      </c>
      <c r="E2852" s="1">
        <v>0.23</v>
      </c>
      <c r="F2852" s="1">
        <v>2</v>
      </c>
    </row>
    <row r="2853" spans="2:6">
      <c r="D2853" s="1" t="s">
        <v>224</v>
      </c>
      <c r="E2853" s="1">
        <v>0.44</v>
      </c>
      <c r="F2853" s="1">
        <v>3</v>
      </c>
    </row>
    <row r="2854" spans="2:6">
      <c r="D2854" s="1" t="s">
        <v>225</v>
      </c>
      <c r="E2854" s="1">
        <v>0.23</v>
      </c>
      <c r="F2854" s="1">
        <v>4</v>
      </c>
    </row>
    <row r="2855" spans="2:6">
      <c r="D2855" s="1" t="s">
        <v>226</v>
      </c>
      <c r="E2855" s="1">
        <v>1</v>
      </c>
      <c r="F2855" s="1">
        <v>5</v>
      </c>
    </row>
    <row r="2856" spans="2:6">
      <c r="D2856" s="1" t="s">
        <v>788</v>
      </c>
      <c r="E2856" s="1">
        <v>0.72</v>
      </c>
      <c r="F2856" s="1">
        <v>6</v>
      </c>
    </row>
    <row r="2857" spans="2:6">
      <c r="D2857" s="1" t="s">
        <v>789</v>
      </c>
      <c r="E2857" s="1">
        <v>0.86</v>
      </c>
      <c r="F2857" s="1">
        <v>7</v>
      </c>
    </row>
    <row r="2858" spans="2:6">
      <c r="D2858" s="1" t="s">
        <v>219</v>
      </c>
      <c r="E2858" s="1">
        <v>0</v>
      </c>
      <c r="F2858" s="1">
        <v>8</v>
      </c>
    </row>
    <row r="2859" spans="2:6">
      <c r="D2859" s="1" t="s">
        <v>30</v>
      </c>
      <c r="E2859" s="1" t="s">
        <v>760</v>
      </c>
      <c r="F2859" s="1">
        <v>9</v>
      </c>
    </row>
    <row r="2860" spans="2:6">
      <c r="D2860" s="1" t="s">
        <v>25</v>
      </c>
      <c r="F2860" s="1">
        <v>10</v>
      </c>
    </row>
    <row r="2862" spans="2:6">
      <c r="B2862" s="1" t="s">
        <v>618</v>
      </c>
    </row>
    <row r="2863" spans="2:6">
      <c r="C2863" s="1" t="s">
        <v>619</v>
      </c>
      <c r="E2863" s="1" t="s">
        <v>764</v>
      </c>
    </row>
    <row r="2864" spans="2:6">
      <c r="D2864" s="1" t="s">
        <v>86</v>
      </c>
      <c r="E2864" s="1">
        <v>1</v>
      </c>
      <c r="F2864" s="1">
        <v>1</v>
      </c>
    </row>
    <row r="2865" spans="3:6">
      <c r="D2865" s="1" t="s">
        <v>620</v>
      </c>
      <c r="E2865" s="1">
        <v>0</v>
      </c>
      <c r="F2865" s="1">
        <v>2</v>
      </c>
    </row>
    <row r="2866" spans="3:6">
      <c r="D2866" s="1" t="s">
        <v>30</v>
      </c>
      <c r="E2866" s="1" t="s">
        <v>760</v>
      </c>
      <c r="F2866" s="1">
        <v>3</v>
      </c>
    </row>
    <row r="2868" spans="3:6">
      <c r="C2868" s="1" t="s">
        <v>621</v>
      </c>
      <c r="E2868" s="1" t="s">
        <v>764</v>
      </c>
    </row>
    <row r="2869" spans="3:6">
      <c r="D2869" s="1" t="s">
        <v>86</v>
      </c>
      <c r="E2869" s="1">
        <v>1</v>
      </c>
      <c r="F2869" s="1">
        <v>1</v>
      </c>
    </row>
    <row r="2870" spans="3:6">
      <c r="D2870" s="1" t="s">
        <v>620</v>
      </c>
      <c r="E2870" s="1">
        <v>0</v>
      </c>
      <c r="F2870" s="1">
        <v>2</v>
      </c>
    </row>
    <row r="2871" spans="3:6">
      <c r="D2871" s="1" t="s">
        <v>30</v>
      </c>
      <c r="E2871" s="1" t="s">
        <v>760</v>
      </c>
      <c r="F2871" s="1">
        <v>3</v>
      </c>
    </row>
    <row r="2873" spans="3:6">
      <c r="C2873" s="1" t="s">
        <v>622</v>
      </c>
      <c r="E2873" s="10" t="s">
        <v>763</v>
      </c>
    </row>
    <row r="2874" spans="3:6">
      <c r="D2874" s="1" t="s">
        <v>213</v>
      </c>
      <c r="E2874" s="1">
        <v>0.05</v>
      </c>
      <c r="F2874" s="1">
        <v>1</v>
      </c>
    </row>
    <row r="2875" spans="3:6">
      <c r="D2875" s="1" t="s">
        <v>214</v>
      </c>
      <c r="E2875" s="1">
        <v>0.19</v>
      </c>
      <c r="F2875" s="1">
        <v>2</v>
      </c>
    </row>
    <row r="2876" spans="3:6">
      <c r="D2876" s="1" t="s">
        <v>215</v>
      </c>
      <c r="E2876" s="1">
        <v>0.23</v>
      </c>
      <c r="F2876" s="1">
        <v>3</v>
      </c>
    </row>
    <row r="2877" spans="3:6">
      <c r="D2877" s="1" t="s">
        <v>216</v>
      </c>
      <c r="E2877" s="1">
        <v>0.28999999999999998</v>
      </c>
      <c r="F2877" s="1">
        <v>4</v>
      </c>
    </row>
    <row r="2878" spans="3:6">
      <c r="D2878" s="1" t="s">
        <v>217</v>
      </c>
      <c r="E2878" s="1">
        <v>0.12</v>
      </c>
      <c r="F2878" s="1">
        <v>5</v>
      </c>
    </row>
    <row r="2879" spans="3:6">
      <c r="D2879" s="1" t="s">
        <v>218</v>
      </c>
      <c r="E2879" s="1">
        <v>0.12</v>
      </c>
      <c r="F2879" s="1">
        <v>6</v>
      </c>
    </row>
    <row r="2880" spans="3:6">
      <c r="D2880" s="1" t="s">
        <v>620</v>
      </c>
      <c r="E2880" s="10">
        <v>0</v>
      </c>
      <c r="F2880" s="1">
        <v>7</v>
      </c>
    </row>
    <row r="2881" spans="3:6">
      <c r="D2881" s="1" t="s">
        <v>30</v>
      </c>
      <c r="E2881" s="10" t="s">
        <v>760</v>
      </c>
      <c r="F2881" s="1">
        <v>8</v>
      </c>
    </row>
    <row r="2882" spans="3:6">
      <c r="D2882" s="1" t="s">
        <v>25</v>
      </c>
      <c r="E2882" s="10"/>
      <c r="F2882" s="1">
        <v>9</v>
      </c>
    </row>
    <row r="2883" spans="3:6">
      <c r="E2883" s="10"/>
    </row>
    <row r="2884" spans="3:6">
      <c r="C2884" s="1" t="s">
        <v>623</v>
      </c>
      <c r="E2884" s="10" t="s">
        <v>763</v>
      </c>
    </row>
    <row r="2885" spans="3:6">
      <c r="D2885" s="1" t="s">
        <v>213</v>
      </c>
      <c r="E2885" s="1">
        <v>0.05</v>
      </c>
      <c r="F2885" s="1">
        <v>1</v>
      </c>
    </row>
    <row r="2886" spans="3:6">
      <c r="D2886" s="1" t="s">
        <v>214</v>
      </c>
      <c r="E2886" s="1">
        <v>0.19</v>
      </c>
      <c r="F2886" s="1">
        <v>2</v>
      </c>
    </row>
    <row r="2887" spans="3:6">
      <c r="D2887" s="1" t="s">
        <v>215</v>
      </c>
      <c r="E2887" s="1">
        <v>0.23</v>
      </c>
      <c r="F2887" s="1">
        <v>3</v>
      </c>
    </row>
    <row r="2888" spans="3:6">
      <c r="D2888" s="1" t="s">
        <v>216</v>
      </c>
      <c r="E2888" s="1">
        <v>0.28999999999999998</v>
      </c>
      <c r="F2888" s="1">
        <v>4</v>
      </c>
    </row>
    <row r="2889" spans="3:6">
      <c r="D2889" s="1" t="s">
        <v>217</v>
      </c>
      <c r="E2889" s="1">
        <v>0.12</v>
      </c>
      <c r="F2889" s="1">
        <v>5</v>
      </c>
    </row>
    <row r="2890" spans="3:6">
      <c r="D2890" s="1" t="s">
        <v>218</v>
      </c>
      <c r="E2890" s="1">
        <v>0.12</v>
      </c>
      <c r="F2890" s="1">
        <v>6</v>
      </c>
    </row>
    <row r="2891" spans="3:6">
      <c r="D2891" s="1" t="s">
        <v>620</v>
      </c>
      <c r="E2891" s="10">
        <v>0</v>
      </c>
      <c r="F2891" s="1">
        <v>7</v>
      </c>
    </row>
    <row r="2892" spans="3:6">
      <c r="D2892" s="1" t="s">
        <v>30</v>
      </c>
      <c r="E2892" s="10" t="s">
        <v>760</v>
      </c>
      <c r="F2892" s="1">
        <v>8</v>
      </c>
    </row>
    <row r="2893" spans="3:6">
      <c r="D2893" s="1" t="s">
        <v>25</v>
      </c>
      <c r="E2893" s="10"/>
      <c r="F2893" s="1">
        <v>9</v>
      </c>
    </row>
    <row r="2894" spans="3:6">
      <c r="E2894" s="10"/>
    </row>
    <row r="2895" spans="3:6">
      <c r="C2895" s="1" t="s">
        <v>624</v>
      </c>
      <c r="E2895" s="10" t="s">
        <v>762</v>
      </c>
    </row>
    <row r="2896" spans="3:6">
      <c r="D2896" s="1" t="s">
        <v>222</v>
      </c>
      <c r="E2896" s="1">
        <v>0.57999999999999996</v>
      </c>
      <c r="F2896" s="1">
        <v>1</v>
      </c>
    </row>
    <row r="2897" spans="3:6">
      <c r="D2897" s="1" t="s">
        <v>223</v>
      </c>
      <c r="E2897" s="1">
        <v>0.23</v>
      </c>
      <c r="F2897" s="1">
        <v>2</v>
      </c>
    </row>
    <row r="2898" spans="3:6">
      <c r="D2898" s="1" t="s">
        <v>224</v>
      </c>
      <c r="E2898" s="1">
        <v>0.44</v>
      </c>
      <c r="F2898" s="1">
        <v>3</v>
      </c>
    </row>
    <row r="2899" spans="3:6">
      <c r="D2899" s="1" t="s">
        <v>225</v>
      </c>
      <c r="E2899" s="1">
        <v>0.23</v>
      </c>
      <c r="F2899" s="1">
        <v>4</v>
      </c>
    </row>
    <row r="2900" spans="3:6">
      <c r="D2900" s="1" t="s">
        <v>226</v>
      </c>
      <c r="E2900" s="1">
        <v>1</v>
      </c>
      <c r="F2900" s="1">
        <v>5</v>
      </c>
    </row>
    <row r="2901" spans="3:6">
      <c r="D2901" s="1" t="s">
        <v>788</v>
      </c>
      <c r="E2901" s="1">
        <v>0.72</v>
      </c>
      <c r="F2901" s="1">
        <v>6</v>
      </c>
    </row>
    <row r="2902" spans="3:6">
      <c r="D2902" s="1" t="s">
        <v>789</v>
      </c>
      <c r="E2902" s="1">
        <v>0.86</v>
      </c>
      <c r="F2902" s="1">
        <v>7</v>
      </c>
    </row>
    <row r="2903" spans="3:6">
      <c r="D2903" s="1" t="s">
        <v>219</v>
      </c>
      <c r="E2903" s="1">
        <v>0</v>
      </c>
      <c r="F2903" s="1">
        <v>8</v>
      </c>
    </row>
    <row r="2904" spans="3:6">
      <c r="D2904" s="1" t="s">
        <v>30</v>
      </c>
      <c r="E2904" s="1" t="s">
        <v>760</v>
      </c>
      <c r="F2904" s="1">
        <v>9</v>
      </c>
    </row>
    <row r="2905" spans="3:6">
      <c r="D2905" s="1" t="s">
        <v>25</v>
      </c>
      <c r="F2905" s="1">
        <v>10</v>
      </c>
    </row>
    <row r="2906" spans="3:6">
      <c r="E2906" s="10"/>
    </row>
    <row r="2907" spans="3:6">
      <c r="C2907" s="1" t="s">
        <v>625</v>
      </c>
      <c r="E2907" s="10" t="s">
        <v>762</v>
      </c>
    </row>
    <row r="2908" spans="3:6">
      <c r="D2908" s="1" t="s">
        <v>222</v>
      </c>
      <c r="E2908" s="1">
        <v>0.57999999999999996</v>
      </c>
      <c r="F2908" s="1">
        <v>1</v>
      </c>
    </row>
    <row r="2909" spans="3:6">
      <c r="D2909" s="1" t="s">
        <v>223</v>
      </c>
      <c r="E2909" s="1">
        <v>0.23</v>
      </c>
      <c r="F2909" s="1">
        <v>2</v>
      </c>
    </row>
    <row r="2910" spans="3:6">
      <c r="D2910" s="1" t="s">
        <v>224</v>
      </c>
      <c r="E2910" s="1">
        <v>0.44</v>
      </c>
      <c r="F2910" s="1">
        <v>3</v>
      </c>
    </row>
    <row r="2911" spans="3:6">
      <c r="D2911" s="1" t="s">
        <v>225</v>
      </c>
      <c r="E2911" s="1">
        <v>0.23</v>
      </c>
      <c r="F2911" s="1">
        <v>4</v>
      </c>
    </row>
    <row r="2912" spans="3:6">
      <c r="D2912" s="1" t="s">
        <v>226</v>
      </c>
      <c r="E2912" s="1">
        <v>1</v>
      </c>
      <c r="F2912" s="1">
        <v>5</v>
      </c>
    </row>
    <row r="2913" spans="3:6">
      <c r="D2913" s="1" t="s">
        <v>788</v>
      </c>
      <c r="E2913" s="1">
        <v>0.72</v>
      </c>
      <c r="F2913" s="1">
        <v>6</v>
      </c>
    </row>
    <row r="2914" spans="3:6">
      <c r="D2914" s="1" t="s">
        <v>789</v>
      </c>
      <c r="E2914" s="1">
        <v>0.86</v>
      </c>
      <c r="F2914" s="1">
        <v>7</v>
      </c>
    </row>
    <row r="2915" spans="3:6">
      <c r="D2915" s="1" t="s">
        <v>219</v>
      </c>
      <c r="E2915" s="1">
        <v>0</v>
      </c>
      <c r="F2915" s="1">
        <v>8</v>
      </c>
    </row>
    <row r="2916" spans="3:6">
      <c r="D2916" s="1" t="s">
        <v>30</v>
      </c>
      <c r="E2916" s="1" t="s">
        <v>760</v>
      </c>
      <c r="F2916" s="1">
        <v>9</v>
      </c>
    </row>
    <row r="2917" spans="3:6">
      <c r="D2917" s="1" t="s">
        <v>25</v>
      </c>
      <c r="F2917" s="1">
        <v>10</v>
      </c>
    </row>
    <row r="2919" spans="3:6">
      <c r="C2919" s="1" t="s">
        <v>626</v>
      </c>
      <c r="E2919" s="1" t="s">
        <v>764</v>
      </c>
    </row>
    <row r="2920" spans="3:6">
      <c r="D2920" s="1" t="s">
        <v>86</v>
      </c>
      <c r="E2920" s="1">
        <v>1</v>
      </c>
      <c r="F2920" s="1">
        <v>1</v>
      </c>
    </row>
    <row r="2921" spans="3:6">
      <c r="D2921" s="1" t="s">
        <v>627</v>
      </c>
      <c r="E2921" s="1">
        <v>0</v>
      </c>
      <c r="F2921" s="1">
        <v>2</v>
      </c>
    </row>
    <row r="2922" spans="3:6">
      <c r="D2922" s="1" t="s">
        <v>30</v>
      </c>
      <c r="E2922" s="1" t="s">
        <v>760</v>
      </c>
      <c r="F2922" s="1">
        <v>3</v>
      </c>
    </row>
    <row r="2924" spans="3:6">
      <c r="C2924" s="1" t="s">
        <v>628</v>
      </c>
      <c r="E2924" s="1" t="s">
        <v>764</v>
      </c>
    </row>
    <row r="2925" spans="3:6">
      <c r="D2925" s="1" t="s">
        <v>86</v>
      </c>
      <c r="E2925" s="1">
        <v>1</v>
      </c>
      <c r="F2925" s="1">
        <v>1</v>
      </c>
    </row>
    <row r="2926" spans="3:6">
      <c r="D2926" s="1" t="s">
        <v>627</v>
      </c>
      <c r="E2926" s="1">
        <v>0</v>
      </c>
      <c r="F2926" s="1">
        <v>2</v>
      </c>
    </row>
    <row r="2927" spans="3:6">
      <c r="D2927" s="1" t="s">
        <v>30</v>
      </c>
      <c r="E2927" s="1" t="s">
        <v>760</v>
      </c>
      <c r="F2927" s="1">
        <v>3</v>
      </c>
    </row>
    <row r="2929" spans="3:6">
      <c r="C2929" s="1" t="s">
        <v>629</v>
      </c>
      <c r="E2929" s="10" t="s">
        <v>763</v>
      </c>
    </row>
    <row r="2930" spans="3:6">
      <c r="D2930" s="1" t="s">
        <v>213</v>
      </c>
      <c r="E2930" s="1">
        <v>0.05</v>
      </c>
      <c r="F2930" s="1">
        <v>1</v>
      </c>
    </row>
    <row r="2931" spans="3:6">
      <c r="D2931" s="1" t="s">
        <v>214</v>
      </c>
      <c r="E2931" s="1">
        <v>0.19</v>
      </c>
      <c r="F2931" s="1">
        <v>2</v>
      </c>
    </row>
    <row r="2932" spans="3:6">
      <c r="D2932" s="1" t="s">
        <v>215</v>
      </c>
      <c r="E2932" s="1">
        <v>0.23</v>
      </c>
      <c r="F2932" s="1">
        <v>3</v>
      </c>
    </row>
    <row r="2933" spans="3:6">
      <c r="D2933" s="1" t="s">
        <v>216</v>
      </c>
      <c r="E2933" s="1">
        <v>0.28999999999999998</v>
      </c>
      <c r="F2933" s="1">
        <v>4</v>
      </c>
    </row>
    <row r="2934" spans="3:6">
      <c r="D2934" s="1" t="s">
        <v>217</v>
      </c>
      <c r="E2934" s="1">
        <v>0.12</v>
      </c>
      <c r="F2934" s="1">
        <v>5</v>
      </c>
    </row>
    <row r="2935" spans="3:6">
      <c r="D2935" s="1" t="s">
        <v>218</v>
      </c>
      <c r="E2935" s="1">
        <v>0.12</v>
      </c>
      <c r="F2935" s="1">
        <v>6</v>
      </c>
    </row>
    <row r="2936" spans="3:6">
      <c r="D2936" s="1" t="s">
        <v>627</v>
      </c>
      <c r="E2936" s="10">
        <v>0</v>
      </c>
      <c r="F2936" s="1">
        <v>7</v>
      </c>
    </row>
    <row r="2937" spans="3:6">
      <c r="D2937" s="1" t="s">
        <v>30</v>
      </c>
      <c r="E2937" s="10" t="s">
        <v>760</v>
      </c>
      <c r="F2937" s="1">
        <v>8</v>
      </c>
    </row>
    <row r="2938" spans="3:6">
      <c r="D2938" s="1" t="s">
        <v>25</v>
      </c>
      <c r="E2938" s="10"/>
      <c r="F2938" s="1">
        <v>9</v>
      </c>
    </row>
    <row r="2939" spans="3:6">
      <c r="E2939" s="10"/>
    </row>
    <row r="2940" spans="3:6">
      <c r="C2940" s="1" t="s">
        <v>630</v>
      </c>
      <c r="E2940" s="10" t="s">
        <v>763</v>
      </c>
    </row>
    <row r="2941" spans="3:6">
      <c r="D2941" s="1" t="s">
        <v>213</v>
      </c>
      <c r="E2941" s="1">
        <v>0.05</v>
      </c>
      <c r="F2941" s="1">
        <v>1</v>
      </c>
    </row>
    <row r="2942" spans="3:6">
      <c r="D2942" s="1" t="s">
        <v>214</v>
      </c>
      <c r="E2942" s="1">
        <v>0.19</v>
      </c>
      <c r="F2942" s="1">
        <v>2</v>
      </c>
    </row>
    <row r="2943" spans="3:6">
      <c r="D2943" s="1" t="s">
        <v>215</v>
      </c>
      <c r="E2943" s="1">
        <v>0.23</v>
      </c>
      <c r="F2943" s="1">
        <v>3</v>
      </c>
    </row>
    <row r="2944" spans="3:6">
      <c r="D2944" s="1" t="s">
        <v>216</v>
      </c>
      <c r="E2944" s="1">
        <v>0.28999999999999998</v>
      </c>
      <c r="F2944" s="1">
        <v>4</v>
      </c>
    </row>
    <row r="2945" spans="3:6">
      <c r="D2945" s="1" t="s">
        <v>217</v>
      </c>
      <c r="E2945" s="1">
        <v>0.12</v>
      </c>
      <c r="F2945" s="1">
        <v>5</v>
      </c>
    </row>
    <row r="2946" spans="3:6">
      <c r="D2946" s="1" t="s">
        <v>218</v>
      </c>
      <c r="E2946" s="1">
        <v>0.12</v>
      </c>
      <c r="F2946" s="1">
        <v>6</v>
      </c>
    </row>
    <row r="2947" spans="3:6">
      <c r="D2947" s="1" t="s">
        <v>627</v>
      </c>
      <c r="E2947" s="10">
        <v>0</v>
      </c>
      <c r="F2947" s="1">
        <v>7</v>
      </c>
    </row>
    <row r="2948" spans="3:6">
      <c r="D2948" s="1" t="s">
        <v>30</v>
      </c>
      <c r="E2948" s="10" t="s">
        <v>760</v>
      </c>
      <c r="F2948" s="1">
        <v>8</v>
      </c>
    </row>
    <row r="2949" spans="3:6">
      <c r="D2949" s="1" t="s">
        <v>25</v>
      </c>
      <c r="E2949" s="10"/>
      <c r="F2949" s="1">
        <v>9</v>
      </c>
    </row>
    <row r="2950" spans="3:6">
      <c r="E2950" s="10"/>
    </row>
    <row r="2951" spans="3:6">
      <c r="C2951" s="1" t="s">
        <v>631</v>
      </c>
      <c r="E2951" s="10" t="s">
        <v>762</v>
      </c>
    </row>
    <row r="2952" spans="3:6">
      <c r="D2952" s="1" t="s">
        <v>222</v>
      </c>
      <c r="E2952" s="1">
        <v>0.57999999999999996</v>
      </c>
      <c r="F2952" s="1">
        <v>1</v>
      </c>
    </row>
    <row r="2953" spans="3:6">
      <c r="D2953" s="1" t="s">
        <v>223</v>
      </c>
      <c r="E2953" s="1">
        <v>0.23</v>
      </c>
      <c r="F2953" s="1">
        <v>2</v>
      </c>
    </row>
    <row r="2954" spans="3:6">
      <c r="D2954" s="1" t="s">
        <v>224</v>
      </c>
      <c r="E2954" s="1">
        <v>0.44</v>
      </c>
      <c r="F2954" s="1">
        <v>3</v>
      </c>
    </row>
    <row r="2955" spans="3:6">
      <c r="D2955" s="1" t="s">
        <v>225</v>
      </c>
      <c r="E2955" s="1">
        <v>0.23</v>
      </c>
      <c r="F2955" s="1">
        <v>4</v>
      </c>
    </row>
    <row r="2956" spans="3:6">
      <c r="D2956" s="1" t="s">
        <v>226</v>
      </c>
      <c r="E2956" s="1">
        <v>1</v>
      </c>
      <c r="F2956" s="1">
        <v>5</v>
      </c>
    </row>
    <row r="2957" spans="3:6">
      <c r="D2957" s="1" t="s">
        <v>788</v>
      </c>
      <c r="E2957" s="1">
        <v>0.72</v>
      </c>
      <c r="F2957" s="1">
        <v>6</v>
      </c>
    </row>
    <row r="2958" spans="3:6">
      <c r="D2958" s="1" t="s">
        <v>789</v>
      </c>
      <c r="E2958" s="1">
        <v>0.86</v>
      </c>
      <c r="F2958" s="1">
        <v>7</v>
      </c>
    </row>
    <row r="2959" spans="3:6">
      <c r="D2959" s="1" t="s">
        <v>219</v>
      </c>
      <c r="E2959" s="1">
        <v>0</v>
      </c>
      <c r="F2959" s="1">
        <v>8</v>
      </c>
    </row>
    <row r="2960" spans="3:6">
      <c r="D2960" s="1" t="s">
        <v>30</v>
      </c>
      <c r="E2960" s="1" t="s">
        <v>760</v>
      </c>
      <c r="F2960" s="1">
        <v>9</v>
      </c>
    </row>
    <row r="2961" spans="3:6">
      <c r="D2961" s="1" t="s">
        <v>25</v>
      </c>
      <c r="F2961" s="1">
        <v>10</v>
      </c>
    </row>
    <row r="2962" spans="3:6">
      <c r="E2962" s="10"/>
    </row>
    <row r="2963" spans="3:6">
      <c r="C2963" s="1" t="s">
        <v>632</v>
      </c>
      <c r="E2963" s="10" t="s">
        <v>762</v>
      </c>
    </row>
    <row r="2964" spans="3:6">
      <c r="D2964" s="1" t="s">
        <v>222</v>
      </c>
      <c r="E2964" s="1">
        <v>0.57999999999999996</v>
      </c>
      <c r="F2964" s="1">
        <v>1</v>
      </c>
    </row>
    <row r="2965" spans="3:6">
      <c r="D2965" s="1" t="s">
        <v>223</v>
      </c>
      <c r="E2965" s="1">
        <v>0.23</v>
      </c>
      <c r="F2965" s="1">
        <v>2</v>
      </c>
    </row>
    <row r="2966" spans="3:6">
      <c r="D2966" s="1" t="s">
        <v>224</v>
      </c>
      <c r="E2966" s="1">
        <v>0.44</v>
      </c>
      <c r="F2966" s="1">
        <v>3</v>
      </c>
    </row>
    <row r="2967" spans="3:6">
      <c r="D2967" s="1" t="s">
        <v>225</v>
      </c>
      <c r="E2967" s="1">
        <v>0.23</v>
      </c>
      <c r="F2967" s="1">
        <v>4</v>
      </c>
    </row>
    <row r="2968" spans="3:6">
      <c r="D2968" s="1" t="s">
        <v>226</v>
      </c>
      <c r="E2968" s="1">
        <v>1</v>
      </c>
      <c r="F2968" s="1">
        <v>5</v>
      </c>
    </row>
    <row r="2969" spans="3:6">
      <c r="D2969" s="1" t="s">
        <v>788</v>
      </c>
      <c r="E2969" s="1">
        <v>0.72</v>
      </c>
      <c r="F2969" s="1">
        <v>6</v>
      </c>
    </row>
    <row r="2970" spans="3:6">
      <c r="D2970" s="1" t="s">
        <v>789</v>
      </c>
      <c r="E2970" s="1">
        <v>0.86</v>
      </c>
      <c r="F2970" s="1">
        <v>7</v>
      </c>
    </row>
    <row r="2971" spans="3:6">
      <c r="D2971" s="1" t="s">
        <v>219</v>
      </c>
      <c r="E2971" s="1">
        <v>0</v>
      </c>
      <c r="F2971" s="1">
        <v>8</v>
      </c>
    </row>
    <row r="2972" spans="3:6">
      <c r="D2972" s="1" t="s">
        <v>30</v>
      </c>
      <c r="E2972" s="1" t="s">
        <v>760</v>
      </c>
      <c r="F2972" s="1">
        <v>9</v>
      </c>
    </row>
    <row r="2973" spans="3:6">
      <c r="D2973" s="1" t="s">
        <v>25</v>
      </c>
      <c r="F2973" s="1">
        <v>10</v>
      </c>
    </row>
    <row r="2975" spans="3:6">
      <c r="C2975" s="1" t="s">
        <v>633</v>
      </c>
      <c r="E2975" s="1" t="s">
        <v>764</v>
      </c>
    </row>
    <row r="2976" spans="3:6">
      <c r="D2976" s="1" t="s">
        <v>86</v>
      </c>
      <c r="E2976" s="1">
        <v>1</v>
      </c>
      <c r="F2976" s="1">
        <v>1</v>
      </c>
    </row>
    <row r="2977" spans="3:6">
      <c r="D2977" s="1" t="s">
        <v>634</v>
      </c>
      <c r="E2977" s="1">
        <v>0</v>
      </c>
      <c r="F2977" s="1">
        <v>2</v>
      </c>
    </row>
    <row r="2978" spans="3:6">
      <c r="D2978" s="1" t="s">
        <v>30</v>
      </c>
      <c r="E2978" s="1" t="s">
        <v>760</v>
      </c>
      <c r="F2978" s="1">
        <v>3</v>
      </c>
    </row>
    <row r="2980" spans="3:6">
      <c r="C2980" s="1" t="s">
        <v>635</v>
      </c>
      <c r="E2980" s="1" t="s">
        <v>764</v>
      </c>
    </row>
    <row r="2981" spans="3:6">
      <c r="D2981" s="1" t="s">
        <v>86</v>
      </c>
      <c r="E2981" s="1">
        <v>1</v>
      </c>
      <c r="F2981" s="1">
        <v>1</v>
      </c>
    </row>
    <row r="2982" spans="3:6">
      <c r="D2982" s="1" t="s">
        <v>634</v>
      </c>
      <c r="E2982" s="1">
        <v>0</v>
      </c>
      <c r="F2982" s="1">
        <v>2</v>
      </c>
    </row>
    <row r="2983" spans="3:6">
      <c r="D2983" s="1" t="s">
        <v>30</v>
      </c>
      <c r="E2983" s="1" t="s">
        <v>760</v>
      </c>
      <c r="F2983" s="1">
        <v>3</v>
      </c>
    </row>
    <row r="2985" spans="3:6">
      <c r="C2985" s="1" t="s">
        <v>636</v>
      </c>
      <c r="E2985" s="10" t="s">
        <v>763</v>
      </c>
    </row>
    <row r="2986" spans="3:6">
      <c r="D2986" s="1" t="s">
        <v>213</v>
      </c>
      <c r="E2986" s="1">
        <v>0.05</v>
      </c>
      <c r="F2986" s="1">
        <v>1</v>
      </c>
    </row>
    <row r="2987" spans="3:6">
      <c r="D2987" s="1" t="s">
        <v>214</v>
      </c>
      <c r="E2987" s="1">
        <v>0.19</v>
      </c>
      <c r="F2987" s="1">
        <v>2</v>
      </c>
    </row>
    <row r="2988" spans="3:6">
      <c r="D2988" s="1" t="s">
        <v>215</v>
      </c>
      <c r="E2988" s="1">
        <v>0.23</v>
      </c>
      <c r="F2988" s="1">
        <v>3</v>
      </c>
    </row>
    <row r="2989" spans="3:6">
      <c r="D2989" s="1" t="s">
        <v>216</v>
      </c>
      <c r="E2989" s="1">
        <v>0.28999999999999998</v>
      </c>
      <c r="F2989" s="1">
        <v>4</v>
      </c>
    </row>
    <row r="2990" spans="3:6">
      <c r="D2990" s="1" t="s">
        <v>217</v>
      </c>
      <c r="E2990" s="1">
        <v>0.12</v>
      </c>
      <c r="F2990" s="1">
        <v>5</v>
      </c>
    </row>
    <row r="2991" spans="3:6">
      <c r="D2991" s="1" t="s">
        <v>218</v>
      </c>
      <c r="E2991" s="1">
        <v>0.12</v>
      </c>
      <c r="F2991" s="1">
        <v>6</v>
      </c>
    </row>
    <row r="2992" spans="3:6">
      <c r="D2992" s="1" t="s">
        <v>634</v>
      </c>
      <c r="E2992" s="10">
        <v>0</v>
      </c>
      <c r="F2992" s="1">
        <v>7</v>
      </c>
    </row>
    <row r="2993" spans="3:6">
      <c r="D2993" s="1" t="s">
        <v>30</v>
      </c>
      <c r="E2993" s="10" t="s">
        <v>760</v>
      </c>
      <c r="F2993" s="1">
        <v>8</v>
      </c>
    </row>
    <row r="2994" spans="3:6">
      <c r="D2994" s="1" t="s">
        <v>25</v>
      </c>
      <c r="E2994" s="10"/>
      <c r="F2994" s="1">
        <v>9</v>
      </c>
    </row>
    <row r="2995" spans="3:6">
      <c r="E2995" s="10"/>
    </row>
    <row r="2996" spans="3:6">
      <c r="C2996" s="1" t="s">
        <v>637</v>
      </c>
      <c r="E2996" s="10" t="s">
        <v>763</v>
      </c>
    </row>
    <row r="2997" spans="3:6">
      <c r="D2997" s="1" t="s">
        <v>213</v>
      </c>
      <c r="E2997" s="1">
        <v>0.05</v>
      </c>
      <c r="F2997" s="1">
        <v>1</v>
      </c>
    </row>
    <row r="2998" spans="3:6">
      <c r="D2998" s="1" t="s">
        <v>214</v>
      </c>
      <c r="E2998" s="1">
        <v>0.19</v>
      </c>
      <c r="F2998" s="1">
        <v>2</v>
      </c>
    </row>
    <row r="2999" spans="3:6">
      <c r="D2999" s="1" t="s">
        <v>215</v>
      </c>
      <c r="E2999" s="1">
        <v>0.23</v>
      </c>
      <c r="F2999" s="1">
        <v>3</v>
      </c>
    </row>
    <row r="3000" spans="3:6">
      <c r="D3000" s="1" t="s">
        <v>216</v>
      </c>
      <c r="E3000" s="1">
        <v>0.28999999999999998</v>
      </c>
      <c r="F3000" s="1">
        <v>4</v>
      </c>
    </row>
    <row r="3001" spans="3:6">
      <c r="D3001" s="1" t="s">
        <v>217</v>
      </c>
      <c r="E3001" s="1">
        <v>0.12</v>
      </c>
      <c r="F3001" s="1">
        <v>5</v>
      </c>
    </row>
    <row r="3002" spans="3:6">
      <c r="D3002" s="1" t="s">
        <v>218</v>
      </c>
      <c r="E3002" s="1">
        <v>0.12</v>
      </c>
      <c r="F3002" s="1">
        <v>6</v>
      </c>
    </row>
    <row r="3003" spans="3:6">
      <c r="D3003" s="1" t="s">
        <v>634</v>
      </c>
      <c r="E3003" s="10">
        <v>0</v>
      </c>
      <c r="F3003" s="1">
        <v>7</v>
      </c>
    </row>
    <row r="3004" spans="3:6">
      <c r="D3004" s="1" t="s">
        <v>30</v>
      </c>
      <c r="E3004" s="10" t="s">
        <v>760</v>
      </c>
      <c r="F3004" s="1">
        <v>8</v>
      </c>
    </row>
    <row r="3005" spans="3:6">
      <c r="D3005" s="1" t="s">
        <v>25</v>
      </c>
      <c r="E3005" s="10"/>
      <c r="F3005" s="1">
        <v>9</v>
      </c>
    </row>
    <row r="3006" spans="3:6">
      <c r="E3006" s="10"/>
    </row>
    <row r="3007" spans="3:6">
      <c r="C3007" s="1" t="s">
        <v>638</v>
      </c>
      <c r="E3007" s="10" t="s">
        <v>762</v>
      </c>
    </row>
    <row r="3008" spans="3:6">
      <c r="D3008" s="1" t="s">
        <v>222</v>
      </c>
      <c r="E3008" s="1">
        <v>0.57999999999999996</v>
      </c>
      <c r="F3008" s="1">
        <v>1</v>
      </c>
    </row>
    <row r="3009" spans="3:6">
      <c r="D3009" s="1" t="s">
        <v>223</v>
      </c>
      <c r="E3009" s="1">
        <v>0.23</v>
      </c>
      <c r="F3009" s="1">
        <v>2</v>
      </c>
    </row>
    <row r="3010" spans="3:6">
      <c r="D3010" s="1" t="s">
        <v>224</v>
      </c>
      <c r="E3010" s="1">
        <v>0.44</v>
      </c>
      <c r="F3010" s="1">
        <v>3</v>
      </c>
    </row>
    <row r="3011" spans="3:6">
      <c r="D3011" s="1" t="s">
        <v>225</v>
      </c>
      <c r="E3011" s="1">
        <v>0.23</v>
      </c>
      <c r="F3011" s="1">
        <v>4</v>
      </c>
    </row>
    <row r="3012" spans="3:6">
      <c r="D3012" s="1" t="s">
        <v>226</v>
      </c>
      <c r="E3012" s="1">
        <v>1</v>
      </c>
      <c r="F3012" s="1">
        <v>5</v>
      </c>
    </row>
    <row r="3013" spans="3:6">
      <c r="D3013" s="1" t="s">
        <v>788</v>
      </c>
      <c r="E3013" s="1">
        <v>0.72</v>
      </c>
      <c r="F3013" s="1">
        <v>6</v>
      </c>
    </row>
    <row r="3014" spans="3:6">
      <c r="D3014" s="1" t="s">
        <v>789</v>
      </c>
      <c r="E3014" s="1">
        <v>0.86</v>
      </c>
      <c r="F3014" s="1">
        <v>7</v>
      </c>
    </row>
    <row r="3015" spans="3:6">
      <c r="D3015" s="1" t="s">
        <v>219</v>
      </c>
      <c r="E3015" s="1">
        <v>0</v>
      </c>
      <c r="F3015" s="1">
        <v>8</v>
      </c>
    </row>
    <row r="3016" spans="3:6">
      <c r="D3016" s="1" t="s">
        <v>30</v>
      </c>
      <c r="E3016" s="1" t="s">
        <v>760</v>
      </c>
      <c r="F3016" s="1">
        <v>9</v>
      </c>
    </row>
    <row r="3017" spans="3:6">
      <c r="D3017" s="1" t="s">
        <v>25</v>
      </c>
      <c r="F3017" s="1">
        <v>10</v>
      </c>
    </row>
    <row r="3018" spans="3:6">
      <c r="E3018" s="10"/>
    </row>
    <row r="3019" spans="3:6">
      <c r="C3019" s="1" t="s">
        <v>639</v>
      </c>
      <c r="E3019" s="10" t="s">
        <v>762</v>
      </c>
    </row>
    <row r="3020" spans="3:6">
      <c r="D3020" s="1" t="s">
        <v>222</v>
      </c>
      <c r="E3020" s="1">
        <v>0.57999999999999996</v>
      </c>
      <c r="F3020" s="1">
        <v>1</v>
      </c>
    </row>
    <row r="3021" spans="3:6">
      <c r="D3021" s="1" t="s">
        <v>223</v>
      </c>
      <c r="E3021" s="1">
        <v>0.23</v>
      </c>
      <c r="F3021" s="1">
        <v>2</v>
      </c>
    </row>
    <row r="3022" spans="3:6">
      <c r="D3022" s="1" t="s">
        <v>224</v>
      </c>
      <c r="E3022" s="1">
        <v>0.44</v>
      </c>
      <c r="F3022" s="1">
        <v>3</v>
      </c>
    </row>
    <row r="3023" spans="3:6">
      <c r="D3023" s="1" t="s">
        <v>225</v>
      </c>
      <c r="E3023" s="1">
        <v>0.23</v>
      </c>
      <c r="F3023" s="1">
        <v>4</v>
      </c>
    </row>
    <row r="3024" spans="3:6">
      <c r="D3024" s="1" t="s">
        <v>226</v>
      </c>
      <c r="E3024" s="1">
        <v>1</v>
      </c>
      <c r="F3024" s="1">
        <v>5</v>
      </c>
    </row>
    <row r="3025" spans="3:6">
      <c r="D3025" s="1" t="s">
        <v>788</v>
      </c>
      <c r="E3025" s="1">
        <v>0.72</v>
      </c>
      <c r="F3025" s="1">
        <v>6</v>
      </c>
    </row>
    <row r="3026" spans="3:6">
      <c r="D3026" s="1" t="s">
        <v>789</v>
      </c>
      <c r="E3026" s="1">
        <v>0.86</v>
      </c>
      <c r="F3026" s="1">
        <v>7</v>
      </c>
    </row>
    <row r="3027" spans="3:6">
      <c r="D3027" s="1" t="s">
        <v>219</v>
      </c>
      <c r="E3027" s="1">
        <v>0</v>
      </c>
      <c r="F3027" s="1">
        <v>8</v>
      </c>
    </row>
    <row r="3028" spans="3:6">
      <c r="D3028" s="1" t="s">
        <v>30</v>
      </c>
      <c r="E3028" s="1" t="s">
        <v>760</v>
      </c>
      <c r="F3028" s="1">
        <v>9</v>
      </c>
    </row>
    <row r="3029" spans="3:6">
      <c r="D3029" s="1" t="s">
        <v>25</v>
      </c>
      <c r="F3029" s="1">
        <v>10</v>
      </c>
    </row>
    <row r="3031" spans="3:6">
      <c r="C3031" s="1" t="s">
        <v>640</v>
      </c>
      <c r="E3031" s="1" t="s">
        <v>764</v>
      </c>
    </row>
    <row r="3032" spans="3:6">
      <c r="D3032" s="1" t="s">
        <v>86</v>
      </c>
      <c r="E3032" s="1">
        <v>1</v>
      </c>
      <c r="F3032" s="1">
        <v>1</v>
      </c>
    </row>
    <row r="3033" spans="3:6">
      <c r="D3033" s="10" t="s">
        <v>791</v>
      </c>
      <c r="E3033" s="1">
        <v>0</v>
      </c>
      <c r="F3033" s="1">
        <v>2</v>
      </c>
    </row>
    <row r="3034" spans="3:6">
      <c r="D3034" s="1" t="s">
        <v>30</v>
      </c>
      <c r="E3034" s="1" t="s">
        <v>760</v>
      </c>
      <c r="F3034" s="1">
        <v>3</v>
      </c>
    </row>
    <row r="3036" spans="3:6">
      <c r="C3036" s="1" t="s">
        <v>641</v>
      </c>
      <c r="E3036" s="1" t="s">
        <v>764</v>
      </c>
    </row>
    <row r="3037" spans="3:6">
      <c r="D3037" s="1" t="s">
        <v>86</v>
      </c>
      <c r="E3037" s="1">
        <v>1</v>
      </c>
      <c r="F3037" s="1">
        <v>1</v>
      </c>
    </row>
    <row r="3038" spans="3:6">
      <c r="D3038" s="10" t="s">
        <v>791</v>
      </c>
      <c r="E3038" s="1">
        <v>0</v>
      </c>
      <c r="F3038" s="1">
        <v>2</v>
      </c>
    </row>
    <row r="3039" spans="3:6">
      <c r="D3039" s="1" t="s">
        <v>30</v>
      </c>
      <c r="E3039" s="1" t="s">
        <v>760</v>
      </c>
      <c r="F3039" s="1">
        <v>3</v>
      </c>
    </row>
    <row r="3041" spans="3:6">
      <c r="C3041" s="1" t="s">
        <v>642</v>
      </c>
      <c r="E3041" s="10" t="s">
        <v>763</v>
      </c>
    </row>
    <row r="3042" spans="3:6">
      <c r="D3042" s="1" t="s">
        <v>213</v>
      </c>
      <c r="E3042" s="1">
        <v>0.05</v>
      </c>
      <c r="F3042" s="1">
        <v>1</v>
      </c>
    </row>
    <row r="3043" spans="3:6">
      <c r="D3043" s="1" t="s">
        <v>214</v>
      </c>
      <c r="E3043" s="1">
        <v>0.19</v>
      </c>
      <c r="F3043" s="1">
        <v>2</v>
      </c>
    </row>
    <row r="3044" spans="3:6">
      <c r="D3044" s="1" t="s">
        <v>215</v>
      </c>
      <c r="E3044" s="1">
        <v>0.23</v>
      </c>
      <c r="F3044" s="1">
        <v>3</v>
      </c>
    </row>
    <row r="3045" spans="3:6">
      <c r="D3045" s="1" t="s">
        <v>216</v>
      </c>
      <c r="E3045" s="1">
        <v>0.28999999999999998</v>
      </c>
      <c r="F3045" s="1">
        <v>4</v>
      </c>
    </row>
    <row r="3046" spans="3:6">
      <c r="D3046" s="1" t="s">
        <v>217</v>
      </c>
      <c r="E3046" s="1">
        <v>0.12</v>
      </c>
      <c r="F3046" s="1">
        <v>5</v>
      </c>
    </row>
    <row r="3047" spans="3:6">
      <c r="D3047" s="1" t="s">
        <v>218</v>
      </c>
      <c r="E3047" s="1">
        <v>0.12</v>
      </c>
      <c r="F3047" s="1">
        <v>6</v>
      </c>
    </row>
    <row r="3048" spans="3:6">
      <c r="D3048" s="1" t="s">
        <v>791</v>
      </c>
      <c r="E3048" s="10">
        <v>0</v>
      </c>
      <c r="F3048" s="1">
        <v>7</v>
      </c>
    </row>
    <row r="3049" spans="3:6">
      <c r="D3049" s="1" t="s">
        <v>30</v>
      </c>
      <c r="E3049" s="10" t="s">
        <v>760</v>
      </c>
      <c r="F3049" s="1">
        <v>8</v>
      </c>
    </row>
    <row r="3050" spans="3:6">
      <c r="D3050" s="1" t="s">
        <v>25</v>
      </c>
      <c r="E3050" s="10"/>
      <c r="F3050" s="1">
        <v>9</v>
      </c>
    </row>
    <row r="3051" spans="3:6">
      <c r="E3051" s="10"/>
    </row>
    <row r="3052" spans="3:6">
      <c r="C3052" s="1" t="s">
        <v>643</v>
      </c>
      <c r="E3052" s="10" t="s">
        <v>763</v>
      </c>
    </row>
    <row r="3053" spans="3:6">
      <c r="D3053" s="1" t="s">
        <v>213</v>
      </c>
      <c r="E3053" s="1">
        <v>0.05</v>
      </c>
      <c r="F3053" s="1">
        <v>1</v>
      </c>
    </row>
    <row r="3054" spans="3:6">
      <c r="D3054" s="1" t="s">
        <v>214</v>
      </c>
      <c r="E3054" s="1">
        <v>0.19</v>
      </c>
      <c r="F3054" s="1">
        <v>2</v>
      </c>
    </row>
    <row r="3055" spans="3:6">
      <c r="D3055" s="1" t="s">
        <v>215</v>
      </c>
      <c r="E3055" s="1">
        <v>0.23</v>
      </c>
      <c r="F3055" s="1">
        <v>3</v>
      </c>
    </row>
    <row r="3056" spans="3:6">
      <c r="D3056" s="1" t="s">
        <v>216</v>
      </c>
      <c r="E3056" s="1">
        <v>0.28999999999999998</v>
      </c>
      <c r="F3056" s="1">
        <v>4</v>
      </c>
    </row>
    <row r="3057" spans="3:6">
      <c r="D3057" s="1" t="s">
        <v>217</v>
      </c>
      <c r="E3057" s="1">
        <v>0.12</v>
      </c>
      <c r="F3057" s="1">
        <v>5</v>
      </c>
    </row>
    <row r="3058" spans="3:6">
      <c r="D3058" s="1" t="s">
        <v>218</v>
      </c>
      <c r="E3058" s="1">
        <v>0.12</v>
      </c>
      <c r="F3058" s="1">
        <v>6</v>
      </c>
    </row>
    <row r="3059" spans="3:6">
      <c r="D3059" s="1" t="s">
        <v>791</v>
      </c>
      <c r="E3059" s="10">
        <v>0</v>
      </c>
      <c r="F3059" s="1">
        <v>7</v>
      </c>
    </row>
    <row r="3060" spans="3:6">
      <c r="D3060" s="1" t="s">
        <v>30</v>
      </c>
      <c r="E3060" s="10" t="s">
        <v>760</v>
      </c>
      <c r="F3060" s="1">
        <v>8</v>
      </c>
    </row>
    <row r="3061" spans="3:6">
      <c r="D3061" s="1" t="s">
        <v>25</v>
      </c>
      <c r="E3061" s="10"/>
      <c r="F3061" s="1">
        <v>9</v>
      </c>
    </row>
    <row r="3062" spans="3:6">
      <c r="E3062" s="10"/>
    </row>
    <row r="3063" spans="3:6">
      <c r="C3063" s="1" t="s">
        <v>644</v>
      </c>
      <c r="E3063" s="10" t="s">
        <v>762</v>
      </c>
    </row>
    <row r="3064" spans="3:6">
      <c r="D3064" s="1" t="s">
        <v>222</v>
      </c>
      <c r="E3064" s="1">
        <v>0.57999999999999996</v>
      </c>
      <c r="F3064" s="1">
        <v>1</v>
      </c>
    </row>
    <row r="3065" spans="3:6">
      <c r="D3065" s="1" t="s">
        <v>223</v>
      </c>
      <c r="E3065" s="1">
        <v>0.23</v>
      </c>
      <c r="F3065" s="1">
        <v>2</v>
      </c>
    </row>
    <row r="3066" spans="3:6">
      <c r="D3066" s="1" t="s">
        <v>224</v>
      </c>
      <c r="E3066" s="1">
        <v>0.44</v>
      </c>
      <c r="F3066" s="1">
        <v>3</v>
      </c>
    </row>
    <row r="3067" spans="3:6">
      <c r="D3067" s="1" t="s">
        <v>225</v>
      </c>
      <c r="E3067" s="1">
        <v>0.23</v>
      </c>
      <c r="F3067" s="1">
        <v>4</v>
      </c>
    </row>
    <row r="3068" spans="3:6">
      <c r="D3068" s="1" t="s">
        <v>226</v>
      </c>
      <c r="E3068" s="1">
        <v>1</v>
      </c>
      <c r="F3068" s="1">
        <v>5</v>
      </c>
    </row>
    <row r="3069" spans="3:6">
      <c r="D3069" s="1" t="s">
        <v>788</v>
      </c>
      <c r="E3069" s="1">
        <v>0.72</v>
      </c>
      <c r="F3069" s="1">
        <v>6</v>
      </c>
    </row>
    <row r="3070" spans="3:6">
      <c r="D3070" s="1" t="s">
        <v>789</v>
      </c>
      <c r="E3070" s="1">
        <v>0.86</v>
      </c>
      <c r="F3070" s="1">
        <v>7</v>
      </c>
    </row>
    <row r="3071" spans="3:6">
      <c r="D3071" s="1" t="s">
        <v>219</v>
      </c>
      <c r="E3071" s="1">
        <v>0</v>
      </c>
      <c r="F3071" s="1">
        <v>8</v>
      </c>
    </row>
    <row r="3072" spans="3:6">
      <c r="D3072" s="1" t="s">
        <v>30</v>
      </c>
      <c r="E3072" s="1" t="s">
        <v>760</v>
      </c>
      <c r="F3072" s="1">
        <v>9</v>
      </c>
    </row>
    <row r="3073" spans="3:6">
      <c r="D3073" s="1" t="s">
        <v>25</v>
      </c>
      <c r="F3073" s="1">
        <v>10</v>
      </c>
    </row>
    <row r="3074" spans="3:6">
      <c r="E3074" s="10"/>
    </row>
    <row r="3075" spans="3:6">
      <c r="C3075" s="1" t="s">
        <v>645</v>
      </c>
      <c r="E3075" s="10" t="s">
        <v>762</v>
      </c>
    </row>
    <row r="3076" spans="3:6">
      <c r="D3076" s="1" t="s">
        <v>222</v>
      </c>
      <c r="E3076" s="1">
        <v>0.57999999999999996</v>
      </c>
      <c r="F3076" s="1">
        <v>1</v>
      </c>
    </row>
    <row r="3077" spans="3:6">
      <c r="D3077" s="1" t="s">
        <v>223</v>
      </c>
      <c r="E3077" s="1">
        <v>0.23</v>
      </c>
      <c r="F3077" s="1">
        <v>2</v>
      </c>
    </row>
    <row r="3078" spans="3:6">
      <c r="D3078" s="1" t="s">
        <v>224</v>
      </c>
      <c r="E3078" s="1">
        <v>0.44</v>
      </c>
      <c r="F3078" s="1">
        <v>3</v>
      </c>
    </row>
    <row r="3079" spans="3:6">
      <c r="D3079" s="1" t="s">
        <v>225</v>
      </c>
      <c r="E3079" s="1">
        <v>0.23</v>
      </c>
      <c r="F3079" s="1">
        <v>4</v>
      </c>
    </row>
    <row r="3080" spans="3:6">
      <c r="D3080" s="1" t="s">
        <v>226</v>
      </c>
      <c r="E3080" s="1">
        <v>1</v>
      </c>
      <c r="F3080" s="1">
        <v>5</v>
      </c>
    </row>
    <row r="3081" spans="3:6">
      <c r="D3081" s="1" t="s">
        <v>788</v>
      </c>
      <c r="E3081" s="1">
        <v>0.72</v>
      </c>
      <c r="F3081" s="1">
        <v>6</v>
      </c>
    </row>
    <row r="3082" spans="3:6">
      <c r="D3082" s="1" t="s">
        <v>789</v>
      </c>
      <c r="E3082" s="1">
        <v>0.86</v>
      </c>
      <c r="F3082" s="1">
        <v>7</v>
      </c>
    </row>
    <row r="3083" spans="3:6">
      <c r="D3083" s="1" t="s">
        <v>219</v>
      </c>
      <c r="E3083" s="1">
        <v>0</v>
      </c>
      <c r="F3083" s="1">
        <v>8</v>
      </c>
    </row>
    <row r="3084" spans="3:6">
      <c r="D3084" s="1" t="s">
        <v>30</v>
      </c>
      <c r="E3084" s="1" t="s">
        <v>760</v>
      </c>
      <c r="F3084" s="1">
        <v>9</v>
      </c>
    </row>
    <row r="3085" spans="3:6">
      <c r="D3085" s="1" t="s">
        <v>25</v>
      </c>
      <c r="F3085" s="1">
        <v>10</v>
      </c>
    </row>
    <row r="3087" spans="3:6">
      <c r="C3087" s="1" t="s">
        <v>646</v>
      </c>
      <c r="E3087" s="1" t="s">
        <v>764</v>
      </c>
    </row>
    <row r="3088" spans="3:6">
      <c r="D3088" s="1" t="s">
        <v>86</v>
      </c>
      <c r="E3088" s="1">
        <v>1</v>
      </c>
      <c r="F3088" s="1">
        <v>1</v>
      </c>
    </row>
    <row r="3089" spans="3:6">
      <c r="D3089" s="1" t="s">
        <v>647</v>
      </c>
      <c r="E3089" s="1">
        <v>0</v>
      </c>
      <c r="F3089" s="1">
        <v>2</v>
      </c>
    </row>
    <row r="3090" spans="3:6">
      <c r="D3090" s="1" t="s">
        <v>30</v>
      </c>
      <c r="E3090" s="1" t="s">
        <v>760</v>
      </c>
      <c r="F3090" s="1">
        <v>3</v>
      </c>
    </row>
    <row r="3092" spans="3:6">
      <c r="C3092" s="1" t="s">
        <v>648</v>
      </c>
      <c r="E3092" s="1" t="s">
        <v>764</v>
      </c>
    </row>
    <row r="3093" spans="3:6">
      <c r="D3093" s="1" t="s">
        <v>86</v>
      </c>
      <c r="E3093" s="1">
        <v>1</v>
      </c>
      <c r="F3093" s="1">
        <v>1</v>
      </c>
    </row>
    <row r="3094" spans="3:6">
      <c r="D3094" s="1" t="s">
        <v>647</v>
      </c>
      <c r="E3094" s="1">
        <v>0</v>
      </c>
      <c r="F3094" s="1">
        <v>2</v>
      </c>
    </row>
    <row r="3095" spans="3:6">
      <c r="D3095" s="1" t="s">
        <v>30</v>
      </c>
      <c r="E3095" s="1" t="s">
        <v>760</v>
      </c>
      <c r="F3095" s="1">
        <v>3</v>
      </c>
    </row>
    <row r="3097" spans="3:6">
      <c r="C3097" s="1" t="s">
        <v>649</v>
      </c>
      <c r="E3097" s="10" t="s">
        <v>763</v>
      </c>
    </row>
    <row r="3098" spans="3:6">
      <c r="D3098" s="1" t="s">
        <v>213</v>
      </c>
      <c r="E3098" s="1">
        <v>0.05</v>
      </c>
      <c r="F3098" s="1">
        <v>1</v>
      </c>
    </row>
    <row r="3099" spans="3:6">
      <c r="D3099" s="1" t="s">
        <v>214</v>
      </c>
      <c r="E3099" s="1">
        <v>0.19</v>
      </c>
      <c r="F3099" s="1">
        <v>2</v>
      </c>
    </row>
    <row r="3100" spans="3:6">
      <c r="D3100" s="1" t="s">
        <v>215</v>
      </c>
      <c r="E3100" s="1">
        <v>0.23</v>
      </c>
      <c r="F3100" s="1">
        <v>3</v>
      </c>
    </row>
    <row r="3101" spans="3:6">
      <c r="D3101" s="1" t="s">
        <v>216</v>
      </c>
      <c r="E3101" s="1">
        <v>0.28999999999999998</v>
      </c>
      <c r="F3101" s="1">
        <v>4</v>
      </c>
    </row>
    <row r="3102" spans="3:6">
      <c r="D3102" s="1" t="s">
        <v>217</v>
      </c>
      <c r="E3102" s="1">
        <v>0.12</v>
      </c>
      <c r="F3102" s="1">
        <v>5</v>
      </c>
    </row>
    <row r="3103" spans="3:6">
      <c r="D3103" s="1" t="s">
        <v>218</v>
      </c>
      <c r="E3103" s="1">
        <v>0.12</v>
      </c>
      <c r="F3103" s="1">
        <v>6</v>
      </c>
    </row>
    <row r="3104" spans="3:6">
      <c r="D3104" s="1" t="s">
        <v>647</v>
      </c>
      <c r="E3104" s="10">
        <v>0</v>
      </c>
      <c r="F3104" s="1">
        <v>7</v>
      </c>
    </row>
    <row r="3105" spans="3:6">
      <c r="D3105" s="1" t="s">
        <v>30</v>
      </c>
      <c r="E3105" s="10" t="s">
        <v>760</v>
      </c>
      <c r="F3105" s="1">
        <v>8</v>
      </c>
    </row>
    <row r="3106" spans="3:6">
      <c r="D3106" s="1" t="s">
        <v>25</v>
      </c>
      <c r="E3106" s="10"/>
      <c r="F3106" s="1">
        <v>9</v>
      </c>
    </row>
    <row r="3107" spans="3:6">
      <c r="E3107" s="10"/>
    </row>
    <row r="3108" spans="3:6">
      <c r="C3108" s="1" t="s">
        <v>650</v>
      </c>
      <c r="E3108" s="10" t="s">
        <v>763</v>
      </c>
    </row>
    <row r="3109" spans="3:6">
      <c r="D3109" s="1" t="s">
        <v>213</v>
      </c>
      <c r="E3109" s="1">
        <v>0.05</v>
      </c>
      <c r="F3109" s="1">
        <v>1</v>
      </c>
    </row>
    <row r="3110" spans="3:6">
      <c r="D3110" s="1" t="s">
        <v>214</v>
      </c>
      <c r="E3110" s="1">
        <v>0.19</v>
      </c>
      <c r="F3110" s="1">
        <v>2</v>
      </c>
    </row>
    <row r="3111" spans="3:6">
      <c r="D3111" s="1" t="s">
        <v>215</v>
      </c>
      <c r="E3111" s="1">
        <v>0.23</v>
      </c>
      <c r="F3111" s="1">
        <v>3</v>
      </c>
    </row>
    <row r="3112" spans="3:6">
      <c r="D3112" s="1" t="s">
        <v>216</v>
      </c>
      <c r="E3112" s="1">
        <v>0.28999999999999998</v>
      </c>
      <c r="F3112" s="1">
        <v>4</v>
      </c>
    </row>
    <row r="3113" spans="3:6">
      <c r="D3113" s="1" t="s">
        <v>217</v>
      </c>
      <c r="E3113" s="1">
        <v>0.12</v>
      </c>
      <c r="F3113" s="1">
        <v>5</v>
      </c>
    </row>
    <row r="3114" spans="3:6">
      <c r="D3114" s="1" t="s">
        <v>218</v>
      </c>
      <c r="E3114" s="1">
        <v>0.12</v>
      </c>
      <c r="F3114" s="1">
        <v>6</v>
      </c>
    </row>
    <row r="3115" spans="3:6">
      <c r="D3115" s="1" t="s">
        <v>647</v>
      </c>
      <c r="E3115" s="10">
        <v>0</v>
      </c>
      <c r="F3115" s="1">
        <v>7</v>
      </c>
    </row>
    <row r="3116" spans="3:6">
      <c r="D3116" s="1" t="s">
        <v>30</v>
      </c>
      <c r="E3116" s="10" t="s">
        <v>760</v>
      </c>
      <c r="F3116" s="1">
        <v>8</v>
      </c>
    </row>
    <row r="3117" spans="3:6">
      <c r="D3117" s="1" t="s">
        <v>25</v>
      </c>
      <c r="E3117" s="10"/>
      <c r="F3117" s="1">
        <v>9</v>
      </c>
    </row>
    <row r="3118" spans="3:6">
      <c r="E3118" s="10"/>
    </row>
    <row r="3119" spans="3:6">
      <c r="C3119" s="1" t="s">
        <v>651</v>
      </c>
      <c r="E3119" s="10" t="s">
        <v>762</v>
      </c>
    </row>
    <row r="3120" spans="3:6">
      <c r="D3120" s="1" t="s">
        <v>222</v>
      </c>
      <c r="E3120" s="1">
        <v>0.57999999999999996</v>
      </c>
      <c r="F3120" s="1">
        <v>1</v>
      </c>
    </row>
    <row r="3121" spans="3:6">
      <c r="D3121" s="1" t="s">
        <v>223</v>
      </c>
      <c r="E3121" s="1">
        <v>0.23</v>
      </c>
      <c r="F3121" s="1">
        <v>2</v>
      </c>
    </row>
    <row r="3122" spans="3:6">
      <c r="D3122" s="1" t="s">
        <v>224</v>
      </c>
      <c r="E3122" s="1">
        <v>0.44</v>
      </c>
      <c r="F3122" s="1">
        <v>3</v>
      </c>
    </row>
    <row r="3123" spans="3:6">
      <c r="D3123" s="1" t="s">
        <v>225</v>
      </c>
      <c r="E3123" s="1">
        <v>0.23</v>
      </c>
      <c r="F3123" s="1">
        <v>4</v>
      </c>
    </row>
    <row r="3124" spans="3:6">
      <c r="D3124" s="1" t="s">
        <v>226</v>
      </c>
      <c r="E3124" s="1">
        <v>1</v>
      </c>
      <c r="F3124" s="1">
        <v>5</v>
      </c>
    </row>
    <row r="3125" spans="3:6">
      <c r="D3125" s="1" t="s">
        <v>788</v>
      </c>
      <c r="E3125" s="1">
        <v>0.72</v>
      </c>
      <c r="F3125" s="1">
        <v>6</v>
      </c>
    </row>
    <row r="3126" spans="3:6">
      <c r="D3126" s="1" t="s">
        <v>789</v>
      </c>
      <c r="E3126" s="1">
        <v>0.86</v>
      </c>
      <c r="F3126" s="1">
        <v>7</v>
      </c>
    </row>
    <row r="3127" spans="3:6">
      <c r="D3127" s="1" t="s">
        <v>219</v>
      </c>
      <c r="E3127" s="1">
        <v>0</v>
      </c>
      <c r="F3127" s="1">
        <v>8</v>
      </c>
    </row>
    <row r="3128" spans="3:6">
      <c r="D3128" s="1" t="s">
        <v>30</v>
      </c>
      <c r="E3128" s="1" t="s">
        <v>760</v>
      </c>
      <c r="F3128" s="1">
        <v>9</v>
      </c>
    </row>
    <row r="3129" spans="3:6">
      <c r="D3129" s="1" t="s">
        <v>25</v>
      </c>
      <c r="F3129" s="1">
        <v>10</v>
      </c>
    </row>
    <row r="3130" spans="3:6">
      <c r="E3130" s="10"/>
    </row>
    <row r="3131" spans="3:6">
      <c r="C3131" s="1" t="s">
        <v>652</v>
      </c>
      <c r="E3131" s="10" t="s">
        <v>762</v>
      </c>
    </row>
    <row r="3132" spans="3:6">
      <c r="D3132" s="1" t="s">
        <v>222</v>
      </c>
      <c r="E3132" s="1">
        <v>0.57999999999999996</v>
      </c>
      <c r="F3132" s="1">
        <v>1</v>
      </c>
    </row>
    <row r="3133" spans="3:6">
      <c r="D3133" s="1" t="s">
        <v>223</v>
      </c>
      <c r="E3133" s="1">
        <v>0.23</v>
      </c>
      <c r="F3133" s="1">
        <v>2</v>
      </c>
    </row>
    <row r="3134" spans="3:6">
      <c r="D3134" s="1" t="s">
        <v>224</v>
      </c>
      <c r="E3134" s="1">
        <v>0.44</v>
      </c>
      <c r="F3134" s="1">
        <v>3</v>
      </c>
    </row>
    <row r="3135" spans="3:6">
      <c r="D3135" s="1" t="s">
        <v>225</v>
      </c>
      <c r="E3135" s="1">
        <v>0.23</v>
      </c>
      <c r="F3135" s="1">
        <v>4</v>
      </c>
    </row>
    <row r="3136" spans="3:6">
      <c r="D3136" s="1" t="s">
        <v>226</v>
      </c>
      <c r="E3136" s="1">
        <v>1</v>
      </c>
      <c r="F3136" s="1">
        <v>5</v>
      </c>
    </row>
    <row r="3137" spans="3:6">
      <c r="D3137" s="1" t="s">
        <v>788</v>
      </c>
      <c r="E3137" s="1">
        <v>0.72</v>
      </c>
      <c r="F3137" s="1">
        <v>6</v>
      </c>
    </row>
    <row r="3138" spans="3:6">
      <c r="D3138" s="1" t="s">
        <v>789</v>
      </c>
      <c r="E3138" s="1">
        <v>0.86</v>
      </c>
      <c r="F3138" s="1">
        <v>7</v>
      </c>
    </row>
    <row r="3139" spans="3:6">
      <c r="D3139" s="1" t="s">
        <v>219</v>
      </c>
      <c r="E3139" s="1">
        <v>0</v>
      </c>
      <c r="F3139" s="1">
        <v>8</v>
      </c>
    </row>
    <row r="3140" spans="3:6">
      <c r="D3140" s="1" t="s">
        <v>30</v>
      </c>
      <c r="E3140" s="1" t="s">
        <v>760</v>
      </c>
      <c r="F3140" s="1">
        <v>9</v>
      </c>
    </row>
    <row r="3141" spans="3:6">
      <c r="D3141" s="1" t="s">
        <v>25</v>
      </c>
      <c r="F3141" s="1">
        <v>10</v>
      </c>
    </row>
    <row r="3143" spans="3:6">
      <c r="C3143" s="1" t="s">
        <v>653</v>
      </c>
      <c r="E3143" s="1" t="s">
        <v>764</v>
      </c>
    </row>
    <row r="3144" spans="3:6">
      <c r="D3144" s="1" t="s">
        <v>86</v>
      </c>
      <c r="E3144" s="1">
        <v>1</v>
      </c>
      <c r="F3144" s="1">
        <v>1</v>
      </c>
    </row>
    <row r="3145" spans="3:6">
      <c r="D3145" s="1" t="s">
        <v>63</v>
      </c>
      <c r="E3145" s="1">
        <v>0</v>
      </c>
      <c r="F3145" s="1">
        <v>2</v>
      </c>
    </row>
    <row r="3146" spans="3:6">
      <c r="D3146" s="1" t="s">
        <v>30</v>
      </c>
      <c r="E3146" s="1" t="s">
        <v>760</v>
      </c>
      <c r="F3146" s="1">
        <v>3</v>
      </c>
    </row>
    <row r="3148" spans="3:6">
      <c r="C3148" s="1" t="s">
        <v>654</v>
      </c>
      <c r="E3148" s="1" t="s">
        <v>764</v>
      </c>
    </row>
    <row r="3149" spans="3:6">
      <c r="D3149" s="1" t="s">
        <v>86</v>
      </c>
      <c r="E3149" s="1">
        <v>1</v>
      </c>
      <c r="F3149" s="1">
        <v>1</v>
      </c>
    </row>
    <row r="3150" spans="3:6">
      <c r="D3150" s="1" t="s">
        <v>63</v>
      </c>
      <c r="E3150" s="1">
        <v>0</v>
      </c>
      <c r="F3150" s="1">
        <v>2</v>
      </c>
    </row>
    <row r="3151" spans="3:6">
      <c r="D3151" s="1" t="s">
        <v>30</v>
      </c>
      <c r="E3151" s="1" t="s">
        <v>760</v>
      </c>
      <c r="F3151" s="1">
        <v>3</v>
      </c>
    </row>
    <row r="3153" spans="2:6">
      <c r="B3153" s="1" t="s">
        <v>655</v>
      </c>
    </row>
    <row r="3154" spans="2:6">
      <c r="C3154" s="1" t="s">
        <v>656</v>
      </c>
      <c r="E3154" s="1" t="s">
        <v>764</v>
      </c>
    </row>
    <row r="3155" spans="2:6">
      <c r="D3155" s="1" t="s">
        <v>86</v>
      </c>
      <c r="E3155" s="1">
        <v>1</v>
      </c>
      <c r="F3155" s="1">
        <v>1</v>
      </c>
    </row>
    <row r="3156" spans="2:6">
      <c r="D3156" s="1" t="s">
        <v>657</v>
      </c>
      <c r="E3156" s="1">
        <v>0</v>
      </c>
      <c r="F3156" s="1">
        <v>2</v>
      </c>
    </row>
    <row r="3157" spans="2:6">
      <c r="D3157" s="1" t="s">
        <v>30</v>
      </c>
      <c r="E3157" s="1" t="s">
        <v>760</v>
      </c>
      <c r="F3157" s="1">
        <v>3</v>
      </c>
    </row>
    <row r="3159" spans="2:6">
      <c r="C3159" s="1" t="s">
        <v>658</v>
      </c>
      <c r="E3159" s="1" t="s">
        <v>764</v>
      </c>
    </row>
    <row r="3160" spans="2:6">
      <c r="D3160" s="1" t="s">
        <v>86</v>
      </c>
      <c r="E3160" s="1">
        <v>1</v>
      </c>
      <c r="F3160" s="1">
        <v>1</v>
      </c>
    </row>
    <row r="3161" spans="2:6">
      <c r="D3161" s="1" t="s">
        <v>657</v>
      </c>
      <c r="E3161" s="1">
        <v>0</v>
      </c>
      <c r="F3161" s="1">
        <v>2</v>
      </c>
    </row>
    <row r="3162" spans="2:6">
      <c r="D3162" s="1" t="s">
        <v>30</v>
      </c>
      <c r="E3162" s="1" t="s">
        <v>760</v>
      </c>
      <c r="F3162" s="1">
        <v>3</v>
      </c>
    </row>
    <row r="3164" spans="2:6">
      <c r="C3164" s="1" t="s">
        <v>659</v>
      </c>
      <c r="E3164" s="10" t="s">
        <v>763</v>
      </c>
    </row>
    <row r="3165" spans="2:6">
      <c r="D3165" s="1" t="s">
        <v>213</v>
      </c>
      <c r="E3165" s="1">
        <v>0.05</v>
      </c>
      <c r="F3165" s="1">
        <v>1</v>
      </c>
    </row>
    <row r="3166" spans="2:6">
      <c r="D3166" s="1" t="s">
        <v>214</v>
      </c>
      <c r="E3166" s="1">
        <v>0.19</v>
      </c>
      <c r="F3166" s="1">
        <v>2</v>
      </c>
    </row>
    <row r="3167" spans="2:6">
      <c r="D3167" s="1" t="s">
        <v>215</v>
      </c>
      <c r="E3167" s="1">
        <v>0.23</v>
      </c>
      <c r="F3167" s="1">
        <v>3</v>
      </c>
    </row>
    <row r="3168" spans="2:6">
      <c r="D3168" s="1" t="s">
        <v>216</v>
      </c>
      <c r="E3168" s="1">
        <v>0.28999999999999998</v>
      </c>
      <c r="F3168" s="1">
        <v>4</v>
      </c>
    </row>
    <row r="3169" spans="3:6">
      <c r="D3169" s="1" t="s">
        <v>217</v>
      </c>
      <c r="E3169" s="1">
        <v>0.12</v>
      </c>
      <c r="F3169" s="1">
        <v>5</v>
      </c>
    </row>
    <row r="3170" spans="3:6">
      <c r="D3170" s="1" t="s">
        <v>218</v>
      </c>
      <c r="E3170" s="1">
        <v>0.12</v>
      </c>
      <c r="F3170" s="1">
        <v>6</v>
      </c>
    </row>
    <row r="3171" spans="3:6">
      <c r="D3171" s="1" t="s">
        <v>657</v>
      </c>
      <c r="E3171" s="10">
        <v>0</v>
      </c>
      <c r="F3171" s="1">
        <v>7</v>
      </c>
    </row>
    <row r="3172" spans="3:6">
      <c r="D3172" s="1" t="s">
        <v>30</v>
      </c>
      <c r="E3172" s="10" t="s">
        <v>760</v>
      </c>
      <c r="F3172" s="1">
        <v>8</v>
      </c>
    </row>
    <row r="3173" spans="3:6">
      <c r="D3173" s="1" t="s">
        <v>25</v>
      </c>
      <c r="E3173" s="10"/>
      <c r="F3173" s="1">
        <v>9</v>
      </c>
    </row>
    <row r="3174" spans="3:6">
      <c r="E3174" s="10"/>
    </row>
    <row r="3175" spans="3:6">
      <c r="C3175" s="1" t="s">
        <v>660</v>
      </c>
      <c r="E3175" s="10" t="s">
        <v>763</v>
      </c>
    </row>
    <row r="3176" spans="3:6">
      <c r="D3176" s="1" t="s">
        <v>213</v>
      </c>
      <c r="E3176" s="1">
        <v>0.05</v>
      </c>
      <c r="F3176" s="1">
        <v>1</v>
      </c>
    </row>
    <row r="3177" spans="3:6">
      <c r="D3177" s="1" t="s">
        <v>214</v>
      </c>
      <c r="E3177" s="1">
        <v>0.19</v>
      </c>
      <c r="F3177" s="1">
        <v>2</v>
      </c>
    </row>
    <row r="3178" spans="3:6">
      <c r="D3178" s="1" t="s">
        <v>215</v>
      </c>
      <c r="E3178" s="1">
        <v>0.23</v>
      </c>
      <c r="F3178" s="1">
        <v>3</v>
      </c>
    </row>
    <row r="3179" spans="3:6">
      <c r="D3179" s="1" t="s">
        <v>216</v>
      </c>
      <c r="E3179" s="1">
        <v>0.28999999999999998</v>
      </c>
      <c r="F3179" s="1">
        <v>4</v>
      </c>
    </row>
    <row r="3180" spans="3:6">
      <c r="D3180" s="1" t="s">
        <v>217</v>
      </c>
      <c r="E3180" s="1">
        <v>0.12</v>
      </c>
      <c r="F3180" s="1">
        <v>5</v>
      </c>
    </row>
    <row r="3181" spans="3:6">
      <c r="D3181" s="1" t="s">
        <v>218</v>
      </c>
      <c r="E3181" s="1">
        <v>0.12</v>
      </c>
      <c r="F3181" s="1">
        <v>6</v>
      </c>
    </row>
    <row r="3182" spans="3:6">
      <c r="D3182" s="1" t="s">
        <v>657</v>
      </c>
      <c r="E3182" s="10">
        <v>0</v>
      </c>
      <c r="F3182" s="1">
        <v>7</v>
      </c>
    </row>
    <row r="3183" spans="3:6">
      <c r="D3183" s="1" t="s">
        <v>30</v>
      </c>
      <c r="E3183" s="10" t="s">
        <v>760</v>
      </c>
      <c r="F3183" s="1">
        <v>8</v>
      </c>
    </row>
    <row r="3184" spans="3:6">
      <c r="D3184" s="1" t="s">
        <v>25</v>
      </c>
      <c r="E3184" s="10"/>
      <c r="F3184" s="1">
        <v>9</v>
      </c>
    </row>
    <row r="3185" spans="1:6">
      <c r="E3185" s="10"/>
    </row>
    <row r="3186" spans="1:6">
      <c r="A3186" s="14" t="s">
        <v>201</v>
      </c>
    </row>
    <row r="3187" spans="1:6">
      <c r="B3187" s="1" t="s">
        <v>661</v>
      </c>
    </row>
    <row r="3188" spans="1:6">
      <c r="C3188" s="1" t="s">
        <v>662</v>
      </c>
      <c r="E3188" s="1" t="s">
        <v>764</v>
      </c>
    </row>
    <row r="3189" spans="1:6">
      <c r="D3189" s="1" t="s">
        <v>86</v>
      </c>
      <c r="E3189" s="1">
        <v>1</v>
      </c>
      <c r="F3189" s="1">
        <v>1</v>
      </c>
    </row>
    <row r="3190" spans="1:6">
      <c r="D3190" s="1" t="s">
        <v>63</v>
      </c>
      <c r="E3190" s="1">
        <v>0</v>
      </c>
      <c r="F3190" s="1">
        <v>2</v>
      </c>
    </row>
    <row r="3191" spans="1:6">
      <c r="D3191" s="1" t="s">
        <v>30</v>
      </c>
      <c r="E3191" s="1" t="s">
        <v>760</v>
      </c>
      <c r="F3191" s="1">
        <v>3</v>
      </c>
    </row>
    <row r="3193" spans="1:6">
      <c r="C3193" s="1" t="s">
        <v>663</v>
      </c>
      <c r="E3193" s="1" t="s">
        <v>764</v>
      </c>
    </row>
    <row r="3194" spans="1:6">
      <c r="D3194" s="1" t="s">
        <v>86</v>
      </c>
      <c r="E3194" s="1">
        <v>1</v>
      </c>
      <c r="F3194" s="1">
        <v>1</v>
      </c>
    </row>
    <row r="3195" spans="1:6">
      <c r="D3195" s="1" t="s">
        <v>63</v>
      </c>
      <c r="E3195" s="1">
        <v>0</v>
      </c>
      <c r="F3195" s="1">
        <v>2</v>
      </c>
    </row>
    <row r="3196" spans="1:6">
      <c r="D3196" s="1" t="s">
        <v>30</v>
      </c>
      <c r="E3196" s="1" t="s">
        <v>760</v>
      </c>
      <c r="F3196" s="1">
        <v>3</v>
      </c>
    </row>
    <row r="3198" spans="1:6">
      <c r="C3198" s="1" t="s">
        <v>664</v>
      </c>
      <c r="E3198" s="1" t="s">
        <v>764</v>
      </c>
    </row>
    <row r="3199" spans="1:6">
      <c r="D3199" s="1" t="s">
        <v>86</v>
      </c>
      <c r="E3199" s="1">
        <v>1</v>
      </c>
      <c r="F3199" s="1">
        <v>1</v>
      </c>
    </row>
    <row r="3200" spans="1:6">
      <c r="D3200" s="1" t="s">
        <v>63</v>
      </c>
      <c r="E3200" s="1">
        <v>0</v>
      </c>
      <c r="F3200" s="1">
        <v>2</v>
      </c>
    </row>
    <row r="3201" spans="3:6">
      <c r="D3201" s="1" t="s">
        <v>665</v>
      </c>
      <c r="E3201" s="1">
        <v>0</v>
      </c>
      <c r="F3201" s="1">
        <v>3</v>
      </c>
    </row>
    <row r="3202" spans="3:6">
      <c r="D3202" s="1" t="s">
        <v>30</v>
      </c>
      <c r="E3202" s="1" t="s">
        <v>760</v>
      </c>
      <c r="F3202" s="1">
        <v>4</v>
      </c>
    </row>
    <row r="3204" spans="3:6">
      <c r="C3204" s="1" t="s">
        <v>666</v>
      </c>
      <c r="E3204" s="1" t="s">
        <v>764</v>
      </c>
    </row>
    <row r="3205" spans="3:6">
      <c r="D3205" s="1" t="s">
        <v>86</v>
      </c>
      <c r="E3205" s="1">
        <v>1</v>
      </c>
      <c r="F3205" s="1">
        <v>1</v>
      </c>
    </row>
    <row r="3206" spans="3:6">
      <c r="D3206" s="1" t="s">
        <v>63</v>
      </c>
      <c r="E3206" s="1">
        <v>0</v>
      </c>
      <c r="F3206" s="1">
        <v>2</v>
      </c>
    </row>
    <row r="3207" spans="3:6">
      <c r="D3207" s="1" t="s">
        <v>665</v>
      </c>
      <c r="E3207" s="1">
        <v>0</v>
      </c>
      <c r="F3207" s="1">
        <v>3</v>
      </c>
    </row>
    <row r="3208" spans="3:6">
      <c r="D3208" s="1" t="s">
        <v>30</v>
      </c>
      <c r="E3208" s="1" t="s">
        <v>760</v>
      </c>
      <c r="F3208" s="1">
        <v>4</v>
      </c>
    </row>
    <row r="3210" spans="3:6">
      <c r="C3210" s="1" t="s">
        <v>667</v>
      </c>
      <c r="E3210" s="1" t="s">
        <v>764</v>
      </c>
    </row>
    <row r="3211" spans="3:6">
      <c r="D3211" s="1" t="s">
        <v>86</v>
      </c>
      <c r="E3211" s="1">
        <v>1</v>
      </c>
      <c r="F3211" s="1">
        <v>1</v>
      </c>
    </row>
    <row r="3212" spans="3:6">
      <c r="D3212" s="1" t="s">
        <v>63</v>
      </c>
      <c r="E3212" s="1">
        <v>0</v>
      </c>
      <c r="F3212" s="1">
        <v>2</v>
      </c>
    </row>
    <row r="3213" spans="3:6">
      <c r="D3213" s="1" t="s">
        <v>665</v>
      </c>
      <c r="E3213" s="1">
        <v>0</v>
      </c>
      <c r="F3213" s="1">
        <v>3</v>
      </c>
    </row>
    <row r="3214" spans="3:6">
      <c r="D3214" s="1" t="s">
        <v>30</v>
      </c>
      <c r="E3214" s="1" t="s">
        <v>760</v>
      </c>
      <c r="F3214" s="1">
        <v>4</v>
      </c>
    </row>
    <row r="3216" spans="3:6">
      <c r="C3216" s="1" t="s">
        <v>668</v>
      </c>
      <c r="E3216" s="10" t="s">
        <v>764</v>
      </c>
    </row>
    <row r="3217" spans="3:6">
      <c r="D3217" s="1" t="s">
        <v>86</v>
      </c>
      <c r="E3217" s="10">
        <v>1</v>
      </c>
      <c r="F3217" s="1">
        <v>1</v>
      </c>
    </row>
    <row r="3218" spans="3:6">
      <c r="D3218" s="1" t="s">
        <v>63</v>
      </c>
      <c r="E3218" s="10">
        <v>0</v>
      </c>
      <c r="F3218" s="1">
        <v>2</v>
      </c>
    </row>
    <row r="3219" spans="3:6">
      <c r="D3219" s="1" t="s">
        <v>665</v>
      </c>
      <c r="E3219" s="10">
        <v>0</v>
      </c>
      <c r="F3219" s="1">
        <v>3</v>
      </c>
    </row>
    <row r="3220" spans="3:6">
      <c r="D3220" s="1" t="s">
        <v>30</v>
      </c>
      <c r="E3220" s="10" t="s">
        <v>760</v>
      </c>
      <c r="F3220" s="1">
        <v>4</v>
      </c>
    </row>
    <row r="3222" spans="3:6">
      <c r="C3222" s="1" t="s">
        <v>669</v>
      </c>
      <c r="E3222" s="10" t="s">
        <v>764</v>
      </c>
    </row>
    <row r="3223" spans="3:6">
      <c r="D3223" s="1" t="s">
        <v>86</v>
      </c>
      <c r="E3223" s="10">
        <v>1</v>
      </c>
      <c r="F3223" s="1">
        <v>1</v>
      </c>
    </row>
    <row r="3224" spans="3:6">
      <c r="D3224" s="1" t="s">
        <v>63</v>
      </c>
      <c r="E3224" s="10">
        <v>0</v>
      </c>
      <c r="F3224" s="1">
        <v>2</v>
      </c>
    </row>
    <row r="3225" spans="3:6">
      <c r="D3225" s="1" t="s">
        <v>665</v>
      </c>
      <c r="E3225" s="10">
        <v>0</v>
      </c>
      <c r="F3225" s="1">
        <v>3</v>
      </c>
    </row>
    <row r="3226" spans="3:6">
      <c r="D3226" s="1" t="s">
        <v>30</v>
      </c>
      <c r="E3226" s="10" t="s">
        <v>760</v>
      </c>
      <c r="F3226" s="1">
        <v>4</v>
      </c>
    </row>
    <row r="3228" spans="3:6">
      <c r="C3228" s="1" t="s">
        <v>670</v>
      </c>
      <c r="E3228" s="10" t="s">
        <v>764</v>
      </c>
    </row>
    <row r="3229" spans="3:6">
      <c r="D3229" s="1" t="s">
        <v>86</v>
      </c>
      <c r="E3229" s="10">
        <v>1</v>
      </c>
      <c r="F3229" s="1">
        <v>1</v>
      </c>
    </row>
    <row r="3230" spans="3:6">
      <c r="D3230" s="1" t="s">
        <v>63</v>
      </c>
      <c r="E3230" s="10">
        <v>0</v>
      </c>
      <c r="F3230" s="1">
        <v>2</v>
      </c>
    </row>
    <row r="3231" spans="3:6">
      <c r="D3231" s="1" t="s">
        <v>665</v>
      </c>
      <c r="E3231" s="10">
        <v>0</v>
      </c>
      <c r="F3231" s="1">
        <v>3</v>
      </c>
    </row>
    <row r="3232" spans="3:6">
      <c r="D3232" s="1" t="s">
        <v>30</v>
      </c>
      <c r="E3232" s="10" t="s">
        <v>760</v>
      </c>
      <c r="F3232" s="1">
        <v>4</v>
      </c>
    </row>
    <row r="3234" spans="3:6">
      <c r="C3234" s="1" t="s">
        <v>671</v>
      </c>
      <c r="E3234" s="10" t="s">
        <v>764</v>
      </c>
    </row>
    <row r="3235" spans="3:6">
      <c r="D3235" s="1" t="s">
        <v>86</v>
      </c>
      <c r="E3235" s="10">
        <v>1</v>
      </c>
      <c r="F3235" s="1">
        <v>1</v>
      </c>
    </row>
    <row r="3236" spans="3:6">
      <c r="D3236" s="1" t="s">
        <v>63</v>
      </c>
      <c r="E3236" s="10">
        <v>0</v>
      </c>
      <c r="F3236" s="1">
        <v>2</v>
      </c>
    </row>
    <row r="3237" spans="3:6">
      <c r="D3237" s="1" t="s">
        <v>665</v>
      </c>
      <c r="E3237" s="10">
        <v>0</v>
      </c>
      <c r="F3237" s="1">
        <v>3</v>
      </c>
    </row>
    <row r="3238" spans="3:6">
      <c r="D3238" s="1" t="s">
        <v>30</v>
      </c>
      <c r="E3238" s="10" t="s">
        <v>760</v>
      </c>
      <c r="F3238" s="1">
        <v>4</v>
      </c>
    </row>
    <row r="3240" spans="3:6">
      <c r="C3240" s="1" t="s">
        <v>672</v>
      </c>
      <c r="E3240" s="10" t="s">
        <v>764</v>
      </c>
    </row>
    <row r="3241" spans="3:6">
      <c r="D3241" s="1" t="s">
        <v>86</v>
      </c>
      <c r="E3241" s="10">
        <v>1</v>
      </c>
      <c r="F3241" s="1">
        <v>1</v>
      </c>
    </row>
    <row r="3242" spans="3:6">
      <c r="D3242" s="1" t="s">
        <v>63</v>
      </c>
      <c r="E3242" s="10">
        <v>0</v>
      </c>
      <c r="F3242" s="1">
        <v>2</v>
      </c>
    </row>
    <row r="3243" spans="3:6">
      <c r="D3243" s="1" t="s">
        <v>665</v>
      </c>
      <c r="E3243" s="10">
        <v>0</v>
      </c>
      <c r="F3243" s="1">
        <v>3</v>
      </c>
    </row>
    <row r="3244" spans="3:6">
      <c r="D3244" s="1" t="s">
        <v>30</v>
      </c>
      <c r="E3244" s="10" t="s">
        <v>760</v>
      </c>
      <c r="F3244" s="1">
        <v>4</v>
      </c>
    </row>
    <row r="3246" spans="3:6">
      <c r="C3246" s="1" t="s">
        <v>673</v>
      </c>
      <c r="E3246" s="10" t="s">
        <v>764</v>
      </c>
    </row>
    <row r="3247" spans="3:6">
      <c r="D3247" s="1" t="s">
        <v>86</v>
      </c>
      <c r="E3247" s="10">
        <v>1</v>
      </c>
      <c r="F3247" s="1">
        <v>1</v>
      </c>
    </row>
    <row r="3248" spans="3:6">
      <c r="D3248" s="1" t="s">
        <v>63</v>
      </c>
      <c r="E3248" s="10">
        <v>0</v>
      </c>
      <c r="F3248" s="1">
        <v>2</v>
      </c>
    </row>
    <row r="3249" spans="3:6">
      <c r="D3249" s="1" t="s">
        <v>665</v>
      </c>
      <c r="E3249" s="10">
        <v>0</v>
      </c>
      <c r="F3249" s="1">
        <v>3</v>
      </c>
    </row>
    <row r="3250" spans="3:6">
      <c r="D3250" s="1" t="s">
        <v>30</v>
      </c>
      <c r="E3250" s="10" t="s">
        <v>760</v>
      </c>
      <c r="F3250" s="1">
        <v>4</v>
      </c>
    </row>
    <row r="3252" spans="3:6">
      <c r="C3252" s="1" t="s">
        <v>674</v>
      </c>
      <c r="E3252" s="10" t="s">
        <v>764</v>
      </c>
    </row>
    <row r="3253" spans="3:6">
      <c r="D3253" s="1" t="s">
        <v>86</v>
      </c>
      <c r="E3253" s="10">
        <v>1</v>
      </c>
      <c r="F3253" s="1">
        <v>1</v>
      </c>
    </row>
    <row r="3254" spans="3:6">
      <c r="D3254" s="1" t="s">
        <v>63</v>
      </c>
      <c r="E3254" s="10">
        <v>0</v>
      </c>
      <c r="F3254" s="1">
        <v>2</v>
      </c>
    </row>
    <row r="3255" spans="3:6">
      <c r="D3255" s="1" t="s">
        <v>665</v>
      </c>
      <c r="E3255" s="10">
        <v>0</v>
      </c>
      <c r="F3255" s="1">
        <v>3</v>
      </c>
    </row>
    <row r="3256" spans="3:6">
      <c r="D3256" s="1" t="s">
        <v>30</v>
      </c>
      <c r="E3256" s="10" t="s">
        <v>760</v>
      </c>
      <c r="F3256" s="1">
        <v>4</v>
      </c>
    </row>
    <row r="3258" spans="3:6">
      <c r="C3258" s="1" t="s">
        <v>675</v>
      </c>
      <c r="E3258" s="1" t="s">
        <v>764</v>
      </c>
    </row>
    <row r="3259" spans="3:6">
      <c r="D3259" s="1" t="s">
        <v>86</v>
      </c>
      <c r="E3259" s="1">
        <v>1</v>
      </c>
      <c r="F3259" s="1">
        <v>1</v>
      </c>
    </row>
    <row r="3260" spans="3:6">
      <c r="D3260" s="1" t="s">
        <v>63</v>
      </c>
      <c r="E3260" s="1">
        <v>0</v>
      </c>
      <c r="F3260" s="1">
        <v>2</v>
      </c>
    </row>
    <row r="3261" spans="3:6">
      <c r="D3261" s="1" t="s">
        <v>30</v>
      </c>
      <c r="E3261" s="1" t="s">
        <v>760</v>
      </c>
      <c r="F3261" s="1">
        <v>3</v>
      </c>
    </row>
    <row r="3263" spans="3:6">
      <c r="C3263" s="1" t="s">
        <v>676</v>
      </c>
      <c r="E3263" s="1" t="s">
        <v>764</v>
      </c>
    </row>
    <row r="3264" spans="3:6">
      <c r="D3264" s="1" t="s">
        <v>86</v>
      </c>
      <c r="E3264" s="1">
        <v>1</v>
      </c>
      <c r="F3264" s="10">
        <v>1</v>
      </c>
    </row>
    <row r="3265" spans="3:6">
      <c r="D3265" s="1" t="s">
        <v>63</v>
      </c>
      <c r="E3265" s="1">
        <v>0</v>
      </c>
      <c r="F3265" s="10">
        <v>2</v>
      </c>
    </row>
    <row r="3266" spans="3:6">
      <c r="D3266" s="1" t="s">
        <v>30</v>
      </c>
      <c r="E3266" s="1" t="s">
        <v>760</v>
      </c>
      <c r="F3266" s="10">
        <v>3</v>
      </c>
    </row>
    <row r="3267" spans="3:6">
      <c r="F3267" s="10"/>
    </row>
    <row r="3268" spans="3:6">
      <c r="C3268" s="1" t="s">
        <v>677</v>
      </c>
      <c r="E3268" s="10" t="s">
        <v>764</v>
      </c>
    </row>
    <row r="3269" spans="3:6">
      <c r="D3269" s="1" t="s">
        <v>86</v>
      </c>
      <c r="E3269" s="10">
        <v>1</v>
      </c>
      <c r="F3269" s="10">
        <v>1</v>
      </c>
    </row>
    <row r="3270" spans="3:6">
      <c r="D3270" s="1" t="s">
        <v>63</v>
      </c>
      <c r="E3270" s="10">
        <v>0</v>
      </c>
      <c r="F3270" s="10">
        <v>2</v>
      </c>
    </row>
    <row r="3271" spans="3:6">
      <c r="D3271" s="1" t="s">
        <v>678</v>
      </c>
      <c r="E3271" s="10">
        <v>0</v>
      </c>
      <c r="F3271" s="10">
        <v>3</v>
      </c>
    </row>
    <row r="3272" spans="3:6">
      <c r="D3272" s="1" t="s">
        <v>30</v>
      </c>
      <c r="E3272" s="10" t="s">
        <v>760</v>
      </c>
      <c r="F3272" s="10">
        <v>4</v>
      </c>
    </row>
    <row r="3274" spans="3:6">
      <c r="C3274" s="1" t="s">
        <v>679</v>
      </c>
      <c r="E3274" s="10" t="s">
        <v>764</v>
      </c>
    </row>
    <row r="3275" spans="3:6">
      <c r="D3275" s="1" t="s">
        <v>86</v>
      </c>
      <c r="E3275" s="10">
        <v>1</v>
      </c>
      <c r="F3275" s="10">
        <v>1</v>
      </c>
    </row>
    <row r="3276" spans="3:6">
      <c r="D3276" s="1" t="s">
        <v>63</v>
      </c>
      <c r="E3276" s="10">
        <v>0</v>
      </c>
      <c r="F3276" s="10">
        <v>2</v>
      </c>
    </row>
    <row r="3277" spans="3:6">
      <c r="D3277" s="1" t="s">
        <v>678</v>
      </c>
      <c r="E3277" s="10">
        <v>0</v>
      </c>
      <c r="F3277" s="10">
        <v>3</v>
      </c>
    </row>
    <row r="3278" spans="3:6">
      <c r="D3278" s="1" t="s">
        <v>30</v>
      </c>
      <c r="E3278" s="10" t="s">
        <v>760</v>
      </c>
      <c r="F3278" s="10">
        <v>4</v>
      </c>
    </row>
    <row r="3280" spans="3:6">
      <c r="C3280" s="1" t="s">
        <v>680</v>
      </c>
      <c r="E3280" s="1" t="s">
        <v>761</v>
      </c>
    </row>
    <row r="3281" spans="2:6">
      <c r="D3281" s="1" t="s">
        <v>681</v>
      </c>
      <c r="E3281" s="1">
        <v>0.33</v>
      </c>
      <c r="F3281" s="10">
        <v>1</v>
      </c>
    </row>
    <row r="3282" spans="2:6">
      <c r="D3282" s="1" t="s">
        <v>682</v>
      </c>
      <c r="E3282" s="1">
        <v>0.33</v>
      </c>
      <c r="F3282" s="10">
        <v>2</v>
      </c>
    </row>
    <row r="3283" spans="2:6">
      <c r="D3283" s="1" t="s">
        <v>683</v>
      </c>
      <c r="E3283" s="1">
        <v>0.33</v>
      </c>
      <c r="F3283" s="10">
        <v>3</v>
      </c>
    </row>
    <row r="3284" spans="2:6">
      <c r="D3284" s="1" t="s">
        <v>194</v>
      </c>
      <c r="E3284" s="1">
        <v>0</v>
      </c>
      <c r="F3284" s="10">
        <v>4</v>
      </c>
    </row>
    <row r="3285" spans="2:6">
      <c r="D3285" s="1" t="s">
        <v>30</v>
      </c>
      <c r="E3285" s="1" t="s">
        <v>760</v>
      </c>
      <c r="F3285" s="10">
        <v>5</v>
      </c>
    </row>
    <row r="3287" spans="2:6">
      <c r="C3287" s="1" t="s">
        <v>684</v>
      </c>
      <c r="E3287" s="1" t="s">
        <v>761</v>
      </c>
    </row>
    <row r="3288" spans="2:6">
      <c r="D3288" s="1" t="s">
        <v>681</v>
      </c>
      <c r="E3288" s="1">
        <v>0.33</v>
      </c>
      <c r="F3288" s="10">
        <v>1</v>
      </c>
    </row>
    <row r="3289" spans="2:6">
      <c r="D3289" s="1" t="s">
        <v>682</v>
      </c>
      <c r="E3289" s="1">
        <v>0.33</v>
      </c>
      <c r="F3289" s="10">
        <v>2</v>
      </c>
    </row>
    <row r="3290" spans="2:6">
      <c r="D3290" s="1" t="s">
        <v>683</v>
      </c>
      <c r="E3290" s="1">
        <v>0.33</v>
      </c>
      <c r="F3290" s="10">
        <v>3</v>
      </c>
    </row>
    <row r="3291" spans="2:6">
      <c r="D3291" s="1" t="s">
        <v>194</v>
      </c>
      <c r="E3291" s="1">
        <v>0</v>
      </c>
      <c r="F3291" s="10">
        <v>4</v>
      </c>
    </row>
    <row r="3292" spans="2:6">
      <c r="D3292" s="1" t="s">
        <v>30</v>
      </c>
      <c r="E3292" s="1" t="s">
        <v>760</v>
      </c>
      <c r="F3292" s="10">
        <v>5</v>
      </c>
    </row>
    <row r="3294" spans="2:6">
      <c r="B3294" s="1" t="s">
        <v>685</v>
      </c>
    </row>
    <row r="3295" spans="2:6">
      <c r="C3295" s="1" t="s">
        <v>792</v>
      </c>
      <c r="E3295" s="1" t="s">
        <v>764</v>
      </c>
    </row>
    <row r="3296" spans="2:6">
      <c r="D3296" s="1" t="s">
        <v>86</v>
      </c>
      <c r="E3296" s="1">
        <v>1</v>
      </c>
      <c r="F3296" s="1">
        <v>1</v>
      </c>
    </row>
    <row r="3297" spans="3:6">
      <c r="D3297" s="1" t="s">
        <v>63</v>
      </c>
      <c r="E3297" s="1">
        <v>0</v>
      </c>
      <c r="F3297" s="1">
        <v>2</v>
      </c>
    </row>
    <row r="3298" spans="3:6">
      <c r="D3298" s="1" t="s">
        <v>30</v>
      </c>
      <c r="E3298" s="1" t="s">
        <v>760</v>
      </c>
      <c r="F3298" s="1">
        <v>3</v>
      </c>
    </row>
    <row r="3300" spans="3:6">
      <c r="C3300" s="1" t="s">
        <v>793</v>
      </c>
      <c r="E3300" s="1" t="s">
        <v>764</v>
      </c>
    </row>
    <row r="3301" spans="3:6">
      <c r="D3301" s="1" t="s">
        <v>86</v>
      </c>
      <c r="E3301" s="1">
        <v>1</v>
      </c>
      <c r="F3301" s="1">
        <v>1</v>
      </c>
    </row>
    <row r="3302" spans="3:6">
      <c r="D3302" s="1" t="s">
        <v>63</v>
      </c>
      <c r="E3302" s="1">
        <v>0</v>
      </c>
      <c r="F3302" s="1">
        <v>2</v>
      </c>
    </row>
    <row r="3303" spans="3:6">
      <c r="D3303" s="1" t="s">
        <v>30</v>
      </c>
      <c r="E3303" s="1" t="s">
        <v>760</v>
      </c>
      <c r="F3303" s="1">
        <v>3</v>
      </c>
    </row>
    <row r="3305" spans="3:6">
      <c r="C3305" s="1" t="s">
        <v>794</v>
      </c>
      <c r="E3305" s="1" t="s">
        <v>764</v>
      </c>
    </row>
    <row r="3306" spans="3:6">
      <c r="D3306" s="1" t="s">
        <v>86</v>
      </c>
      <c r="E3306" s="1">
        <v>1</v>
      </c>
      <c r="F3306" s="1">
        <v>1</v>
      </c>
    </row>
    <row r="3307" spans="3:6">
      <c r="D3307" s="1" t="s">
        <v>63</v>
      </c>
      <c r="E3307" s="1">
        <v>0</v>
      </c>
      <c r="F3307" s="1">
        <v>2</v>
      </c>
    </row>
    <row r="3308" spans="3:6">
      <c r="D3308" s="1" t="s">
        <v>686</v>
      </c>
      <c r="E3308" s="1">
        <v>0</v>
      </c>
      <c r="F3308" s="1">
        <v>3</v>
      </c>
    </row>
    <row r="3309" spans="3:6">
      <c r="D3309" s="1" t="s">
        <v>30</v>
      </c>
      <c r="E3309" s="1" t="s">
        <v>760</v>
      </c>
      <c r="F3309" s="1">
        <v>4</v>
      </c>
    </row>
    <row r="3311" spans="3:6">
      <c r="C3311" s="1" t="s">
        <v>795</v>
      </c>
      <c r="E3311" s="1" t="s">
        <v>764</v>
      </c>
    </row>
    <row r="3312" spans="3:6">
      <c r="D3312" s="1" t="s">
        <v>86</v>
      </c>
      <c r="E3312" s="1">
        <v>1</v>
      </c>
      <c r="F3312" s="1">
        <v>1</v>
      </c>
    </row>
    <row r="3313" spans="3:6">
      <c r="D3313" s="1" t="s">
        <v>63</v>
      </c>
      <c r="E3313" s="1">
        <v>0</v>
      </c>
      <c r="F3313" s="1">
        <v>2</v>
      </c>
    </row>
    <row r="3314" spans="3:6">
      <c r="D3314" s="1" t="s">
        <v>686</v>
      </c>
      <c r="E3314" s="1">
        <v>0</v>
      </c>
      <c r="F3314" s="1">
        <v>3</v>
      </c>
    </row>
    <row r="3315" spans="3:6">
      <c r="D3315" s="1" t="s">
        <v>30</v>
      </c>
      <c r="E3315" s="1" t="s">
        <v>760</v>
      </c>
      <c r="F3315" s="1">
        <v>4</v>
      </c>
    </row>
    <row r="3317" spans="3:6">
      <c r="C3317" s="1" t="s">
        <v>796</v>
      </c>
      <c r="E3317" s="1" t="s">
        <v>761</v>
      </c>
    </row>
    <row r="3318" spans="3:6">
      <c r="D3318" s="1" t="s">
        <v>687</v>
      </c>
      <c r="E3318" s="1">
        <v>0.25</v>
      </c>
      <c r="F3318" s="1">
        <v>1</v>
      </c>
    </row>
    <row r="3319" spans="3:6">
      <c r="D3319" s="1" t="s">
        <v>688</v>
      </c>
      <c r="E3319" s="1">
        <v>0.25</v>
      </c>
      <c r="F3319" s="1">
        <v>2</v>
      </c>
    </row>
    <row r="3320" spans="3:6">
      <c r="D3320" s="1" t="s">
        <v>689</v>
      </c>
      <c r="E3320" s="1">
        <v>0.25</v>
      </c>
      <c r="F3320" s="1">
        <v>3</v>
      </c>
    </row>
    <row r="3321" spans="3:6">
      <c r="D3321" s="1" t="s">
        <v>690</v>
      </c>
      <c r="E3321" s="1">
        <v>0.25</v>
      </c>
      <c r="F3321" s="1">
        <v>4</v>
      </c>
    </row>
    <row r="3322" spans="3:6">
      <c r="D3322" s="1" t="s">
        <v>686</v>
      </c>
      <c r="E3322" s="1">
        <v>0</v>
      </c>
      <c r="F3322" s="1">
        <v>5</v>
      </c>
    </row>
    <row r="3323" spans="3:6">
      <c r="D3323" s="1" t="s">
        <v>30</v>
      </c>
      <c r="E3323" s="1" t="s">
        <v>760</v>
      </c>
      <c r="F3323" s="1">
        <v>6</v>
      </c>
    </row>
    <row r="3325" spans="3:6">
      <c r="C3325" s="1" t="s">
        <v>797</v>
      </c>
      <c r="E3325" s="1" t="s">
        <v>761</v>
      </c>
    </row>
    <row r="3326" spans="3:6">
      <c r="D3326" s="1" t="s">
        <v>687</v>
      </c>
      <c r="E3326" s="1">
        <v>0.25</v>
      </c>
      <c r="F3326" s="1">
        <v>1</v>
      </c>
    </row>
    <row r="3327" spans="3:6">
      <c r="D3327" s="1" t="s">
        <v>688</v>
      </c>
      <c r="E3327" s="1">
        <v>0.25</v>
      </c>
      <c r="F3327" s="1">
        <v>2</v>
      </c>
    </row>
    <row r="3328" spans="3:6">
      <c r="D3328" s="1" t="s">
        <v>689</v>
      </c>
      <c r="E3328" s="1">
        <v>0.25</v>
      </c>
      <c r="F3328" s="1">
        <v>3</v>
      </c>
    </row>
    <row r="3329" spans="2:6">
      <c r="D3329" s="1" t="s">
        <v>690</v>
      </c>
      <c r="E3329" s="1">
        <v>0.25</v>
      </c>
      <c r="F3329" s="1">
        <v>4</v>
      </c>
    </row>
    <row r="3330" spans="2:6">
      <c r="D3330" s="1" t="s">
        <v>686</v>
      </c>
      <c r="E3330" s="1">
        <v>0</v>
      </c>
      <c r="F3330" s="1">
        <v>5</v>
      </c>
    </row>
    <row r="3331" spans="2:6">
      <c r="D3331" s="1" t="s">
        <v>30</v>
      </c>
      <c r="E3331" s="1" t="s">
        <v>760</v>
      </c>
      <c r="F3331" s="1">
        <v>6</v>
      </c>
    </row>
    <row r="3333" spans="2:6">
      <c r="B3333" s="1" t="s">
        <v>691</v>
      </c>
    </row>
    <row r="3334" spans="2:6">
      <c r="C3334" s="1" t="s">
        <v>798</v>
      </c>
      <c r="E3334" s="1" t="s">
        <v>764</v>
      </c>
    </row>
    <row r="3335" spans="2:6">
      <c r="D3335" s="1" t="s">
        <v>86</v>
      </c>
      <c r="E3335" s="1">
        <v>1</v>
      </c>
      <c r="F3335" s="1">
        <v>1</v>
      </c>
    </row>
    <row r="3336" spans="2:6">
      <c r="D3336" s="1" t="s">
        <v>63</v>
      </c>
      <c r="E3336" s="1">
        <v>0</v>
      </c>
      <c r="F3336" s="1">
        <v>2</v>
      </c>
    </row>
    <row r="3337" spans="2:6">
      <c r="D3337" s="1" t="s">
        <v>30</v>
      </c>
      <c r="E3337" s="1" t="s">
        <v>760</v>
      </c>
      <c r="F3337" s="1">
        <v>3</v>
      </c>
    </row>
    <row r="3339" spans="2:6">
      <c r="C3339" s="1" t="s">
        <v>799</v>
      </c>
      <c r="E3339" s="1" t="s">
        <v>764</v>
      </c>
    </row>
    <row r="3340" spans="2:6">
      <c r="D3340" s="1" t="s">
        <v>86</v>
      </c>
      <c r="E3340" s="1">
        <v>1</v>
      </c>
      <c r="F3340" s="1">
        <v>1</v>
      </c>
    </row>
    <row r="3341" spans="2:6">
      <c r="D3341" s="1" t="s">
        <v>63</v>
      </c>
      <c r="E3341" s="1">
        <v>0</v>
      </c>
      <c r="F3341" s="1">
        <v>2</v>
      </c>
    </row>
    <row r="3342" spans="2:6">
      <c r="D3342" s="1" t="s">
        <v>30</v>
      </c>
      <c r="E3342" s="1" t="s">
        <v>760</v>
      </c>
      <c r="F3342" s="1">
        <v>3</v>
      </c>
    </row>
    <row r="3344" spans="2:6">
      <c r="C3344" s="1" t="s">
        <v>800</v>
      </c>
      <c r="E3344" s="1" t="s">
        <v>762</v>
      </c>
    </row>
    <row r="3345" spans="3:6">
      <c r="D3345" s="1" t="s">
        <v>692</v>
      </c>
      <c r="E3345" s="1">
        <v>1</v>
      </c>
      <c r="F3345" s="1">
        <v>1</v>
      </c>
    </row>
    <row r="3346" spans="3:6">
      <c r="D3346" s="1" t="s">
        <v>693</v>
      </c>
      <c r="E3346" s="1">
        <v>0.5</v>
      </c>
      <c r="F3346" s="1">
        <v>2</v>
      </c>
    </row>
    <row r="3347" spans="3:6">
      <c r="D3347" s="1" t="s">
        <v>694</v>
      </c>
      <c r="E3347" s="1">
        <v>0.25</v>
      </c>
      <c r="F3347" s="1">
        <v>3</v>
      </c>
    </row>
    <row r="3348" spans="3:6">
      <c r="D3348" s="1" t="s">
        <v>695</v>
      </c>
      <c r="E3348" s="1">
        <v>0.75</v>
      </c>
      <c r="F3348" s="1">
        <v>4</v>
      </c>
    </row>
    <row r="3349" spans="3:6">
      <c r="D3349" s="1" t="s">
        <v>696</v>
      </c>
      <c r="E3349" s="1">
        <v>0</v>
      </c>
      <c r="F3349" s="1">
        <v>5</v>
      </c>
    </row>
    <row r="3350" spans="3:6">
      <c r="D3350" s="1" t="s">
        <v>30</v>
      </c>
      <c r="E3350" s="1" t="s">
        <v>760</v>
      </c>
      <c r="F3350" s="1">
        <v>6</v>
      </c>
    </row>
    <row r="3352" spans="3:6">
      <c r="C3352" s="1" t="s">
        <v>801</v>
      </c>
      <c r="E3352" s="1" t="s">
        <v>762</v>
      </c>
    </row>
    <row r="3353" spans="3:6">
      <c r="D3353" s="1" t="s">
        <v>692</v>
      </c>
      <c r="E3353" s="1">
        <v>1</v>
      </c>
      <c r="F3353" s="1">
        <v>1</v>
      </c>
    </row>
    <row r="3354" spans="3:6">
      <c r="D3354" s="1" t="s">
        <v>693</v>
      </c>
      <c r="E3354" s="1">
        <v>0.5</v>
      </c>
      <c r="F3354" s="1">
        <v>2</v>
      </c>
    </row>
    <row r="3355" spans="3:6">
      <c r="D3355" s="1" t="s">
        <v>694</v>
      </c>
      <c r="E3355" s="1">
        <v>0.25</v>
      </c>
      <c r="F3355" s="1">
        <v>3</v>
      </c>
    </row>
    <row r="3356" spans="3:6">
      <c r="D3356" s="1" t="s">
        <v>695</v>
      </c>
      <c r="E3356" s="1">
        <v>0.75</v>
      </c>
      <c r="F3356" s="1">
        <v>4</v>
      </c>
    </row>
    <row r="3357" spans="3:6">
      <c r="D3357" s="1" t="s">
        <v>696</v>
      </c>
      <c r="E3357" s="1">
        <v>0</v>
      </c>
      <c r="F3357" s="1">
        <v>5</v>
      </c>
    </row>
    <row r="3358" spans="3:6">
      <c r="D3358" s="1" t="s">
        <v>30</v>
      </c>
      <c r="E3358" s="1" t="s">
        <v>760</v>
      </c>
      <c r="F3358" s="1">
        <v>6</v>
      </c>
    </row>
    <row r="3360" spans="3:6">
      <c r="C3360" s="1" t="s">
        <v>802</v>
      </c>
      <c r="E3360" s="1" t="s">
        <v>762</v>
      </c>
    </row>
    <row r="3361" spans="3:6">
      <c r="D3361" s="1" t="s">
        <v>86</v>
      </c>
      <c r="E3361" s="1">
        <v>1</v>
      </c>
      <c r="F3361" s="1">
        <v>1</v>
      </c>
    </row>
    <row r="3362" spans="3:6">
      <c r="D3362" s="1" t="s">
        <v>697</v>
      </c>
      <c r="E3362" s="1">
        <v>0.5</v>
      </c>
      <c r="F3362" s="1">
        <v>2</v>
      </c>
    </row>
    <row r="3363" spans="3:6">
      <c r="D3363" s="1" t="s">
        <v>63</v>
      </c>
      <c r="E3363" s="1">
        <v>0</v>
      </c>
      <c r="F3363" s="1">
        <v>3</v>
      </c>
    </row>
    <row r="3364" spans="3:6">
      <c r="D3364" s="1" t="s">
        <v>696</v>
      </c>
      <c r="E3364" s="1">
        <v>0</v>
      </c>
      <c r="F3364" s="1">
        <v>4</v>
      </c>
    </row>
    <row r="3365" spans="3:6">
      <c r="D3365" s="1" t="s">
        <v>30</v>
      </c>
      <c r="E3365" s="1" t="s">
        <v>760</v>
      </c>
      <c r="F3365" s="1">
        <v>5</v>
      </c>
    </row>
    <row r="3367" spans="3:6">
      <c r="C3367" s="1" t="s">
        <v>803</v>
      </c>
      <c r="E3367" s="1" t="s">
        <v>762</v>
      </c>
    </row>
    <row r="3368" spans="3:6">
      <c r="D3368" s="1" t="s">
        <v>86</v>
      </c>
      <c r="E3368" s="1">
        <v>1</v>
      </c>
      <c r="F3368" s="1">
        <v>1</v>
      </c>
    </row>
    <row r="3369" spans="3:6">
      <c r="D3369" s="1" t="s">
        <v>697</v>
      </c>
      <c r="E3369" s="1">
        <v>0.5</v>
      </c>
      <c r="F3369" s="1">
        <v>2</v>
      </c>
    </row>
    <row r="3370" spans="3:6">
      <c r="D3370" s="1" t="s">
        <v>63</v>
      </c>
      <c r="E3370" s="1">
        <v>0</v>
      </c>
      <c r="F3370" s="1">
        <v>3</v>
      </c>
    </row>
    <row r="3371" spans="3:6">
      <c r="D3371" s="1" t="s">
        <v>696</v>
      </c>
      <c r="E3371" s="1">
        <v>0</v>
      </c>
      <c r="F3371" s="1">
        <v>4</v>
      </c>
    </row>
    <row r="3372" spans="3:6">
      <c r="D3372" s="1" t="s">
        <v>30</v>
      </c>
      <c r="E3372" s="1" t="s">
        <v>760</v>
      </c>
      <c r="F3372" s="1">
        <v>5</v>
      </c>
    </row>
    <row r="3374" spans="3:6">
      <c r="C3374" s="1" t="s">
        <v>804</v>
      </c>
      <c r="E3374" s="1" t="s">
        <v>761</v>
      </c>
    </row>
    <row r="3375" spans="3:6">
      <c r="D3375" s="1" t="s">
        <v>698</v>
      </c>
      <c r="E3375" s="1">
        <v>0.33</v>
      </c>
      <c r="F3375" s="1">
        <v>1</v>
      </c>
    </row>
    <row r="3376" spans="3:6">
      <c r="D3376" s="1" t="s">
        <v>699</v>
      </c>
      <c r="E3376" s="1">
        <v>0.33</v>
      </c>
      <c r="F3376" s="1">
        <v>2</v>
      </c>
    </row>
    <row r="3377" spans="3:6">
      <c r="D3377" s="1" t="s">
        <v>700</v>
      </c>
      <c r="E3377" s="1">
        <v>0.33</v>
      </c>
      <c r="F3377" s="1">
        <v>3</v>
      </c>
    </row>
    <row r="3378" spans="3:6">
      <c r="D3378" s="1" t="s">
        <v>696</v>
      </c>
      <c r="E3378" s="1">
        <v>0</v>
      </c>
      <c r="F3378" s="1">
        <v>4</v>
      </c>
    </row>
    <row r="3379" spans="3:6">
      <c r="D3379" s="1" t="s">
        <v>30</v>
      </c>
      <c r="E3379" s="1" t="s">
        <v>760</v>
      </c>
      <c r="F3379" s="1">
        <v>5</v>
      </c>
    </row>
    <row r="3381" spans="3:6">
      <c r="C3381" s="1" t="s">
        <v>805</v>
      </c>
      <c r="E3381" s="1" t="s">
        <v>761</v>
      </c>
    </row>
    <row r="3382" spans="3:6">
      <c r="D3382" s="1" t="s">
        <v>698</v>
      </c>
      <c r="E3382" s="1">
        <v>0.33</v>
      </c>
      <c r="F3382" s="1">
        <v>1</v>
      </c>
    </row>
    <row r="3383" spans="3:6">
      <c r="D3383" s="1" t="s">
        <v>699</v>
      </c>
      <c r="E3383" s="1">
        <v>0.33</v>
      </c>
      <c r="F3383" s="1">
        <v>2</v>
      </c>
    </row>
    <row r="3384" spans="3:6">
      <c r="D3384" s="1" t="s">
        <v>700</v>
      </c>
      <c r="E3384" s="1">
        <v>0.33</v>
      </c>
      <c r="F3384" s="1">
        <v>3</v>
      </c>
    </row>
    <row r="3385" spans="3:6">
      <c r="D3385" s="1" t="s">
        <v>696</v>
      </c>
      <c r="E3385" s="1">
        <v>0</v>
      </c>
      <c r="F3385" s="1">
        <v>4</v>
      </c>
    </row>
    <row r="3386" spans="3:6">
      <c r="D3386" s="1" t="s">
        <v>30</v>
      </c>
      <c r="E3386" s="1" t="s">
        <v>760</v>
      </c>
      <c r="F3386" s="1">
        <v>5</v>
      </c>
    </row>
    <row r="3388" spans="3:6">
      <c r="C3388" s="1" t="s">
        <v>806</v>
      </c>
      <c r="E3388" s="1" t="s">
        <v>764</v>
      </c>
    </row>
    <row r="3389" spans="3:6">
      <c r="D3389" s="1" t="s">
        <v>86</v>
      </c>
      <c r="E3389" s="1">
        <v>1</v>
      </c>
      <c r="F3389" s="1">
        <v>1</v>
      </c>
    </row>
    <row r="3390" spans="3:6">
      <c r="D3390" s="1" t="s">
        <v>63</v>
      </c>
      <c r="E3390" s="1">
        <v>0</v>
      </c>
      <c r="F3390" s="1">
        <v>2</v>
      </c>
    </row>
    <row r="3391" spans="3:6">
      <c r="D3391" s="1" t="s">
        <v>696</v>
      </c>
      <c r="E3391" s="1">
        <v>0</v>
      </c>
      <c r="F3391" s="1">
        <v>3</v>
      </c>
    </row>
    <row r="3392" spans="3:6">
      <c r="D3392" s="1" t="s">
        <v>30</v>
      </c>
      <c r="E3392" s="1" t="s">
        <v>760</v>
      </c>
      <c r="F3392" s="1">
        <v>4</v>
      </c>
    </row>
    <row r="3394" spans="2:6">
      <c r="C3394" s="1" t="s">
        <v>807</v>
      </c>
      <c r="E3394" s="1" t="s">
        <v>764</v>
      </c>
    </row>
    <row r="3395" spans="2:6">
      <c r="D3395" s="1" t="s">
        <v>86</v>
      </c>
      <c r="E3395" s="1">
        <v>1</v>
      </c>
      <c r="F3395" s="1">
        <v>1</v>
      </c>
    </row>
    <row r="3396" spans="2:6">
      <c r="D3396" s="1" t="s">
        <v>63</v>
      </c>
      <c r="E3396" s="1">
        <v>0</v>
      </c>
      <c r="F3396" s="1">
        <v>2</v>
      </c>
    </row>
    <row r="3397" spans="2:6">
      <c r="D3397" s="1" t="s">
        <v>696</v>
      </c>
      <c r="E3397" s="1">
        <v>0</v>
      </c>
      <c r="F3397" s="1">
        <v>3</v>
      </c>
    </row>
    <row r="3398" spans="2:6">
      <c r="D3398" s="1" t="s">
        <v>30</v>
      </c>
      <c r="E3398" s="1" t="s">
        <v>760</v>
      </c>
      <c r="F3398" s="1">
        <v>4</v>
      </c>
    </row>
    <row r="3400" spans="2:6">
      <c r="B3400" s="1" t="s">
        <v>701</v>
      </c>
    </row>
    <row r="3401" spans="2:6">
      <c r="C3401" s="1" t="s">
        <v>808</v>
      </c>
      <c r="E3401" s="1" t="s">
        <v>762</v>
      </c>
    </row>
    <row r="3402" spans="2:6">
      <c r="D3402" s="1" t="s">
        <v>702</v>
      </c>
      <c r="E3402" s="1">
        <v>1</v>
      </c>
      <c r="F3402" s="1">
        <v>1</v>
      </c>
    </row>
    <row r="3403" spans="2:6">
      <c r="D3403" s="1" t="s">
        <v>703</v>
      </c>
      <c r="E3403" s="1">
        <v>0.5</v>
      </c>
      <c r="F3403" s="1">
        <v>2</v>
      </c>
    </row>
    <row r="3404" spans="2:6">
      <c r="D3404" s="1" t="s">
        <v>704</v>
      </c>
      <c r="E3404" s="1">
        <v>0</v>
      </c>
      <c r="F3404" s="1">
        <v>3</v>
      </c>
    </row>
    <row r="3405" spans="2:6">
      <c r="D3405" s="1" t="s">
        <v>30</v>
      </c>
      <c r="E3405" s="1" t="s">
        <v>760</v>
      </c>
      <c r="F3405" s="1">
        <v>4</v>
      </c>
    </row>
    <row r="3407" spans="2:6">
      <c r="C3407" s="1" t="s">
        <v>809</v>
      </c>
      <c r="E3407" s="1" t="s">
        <v>762</v>
      </c>
    </row>
    <row r="3408" spans="2:6">
      <c r="D3408" s="1" t="s">
        <v>702</v>
      </c>
      <c r="E3408" s="1">
        <v>1</v>
      </c>
      <c r="F3408" s="1">
        <v>1</v>
      </c>
    </row>
    <row r="3409" spans="3:6">
      <c r="D3409" s="1" t="s">
        <v>703</v>
      </c>
      <c r="E3409" s="1">
        <v>0.5</v>
      </c>
      <c r="F3409" s="1">
        <v>2</v>
      </c>
    </row>
    <row r="3410" spans="3:6">
      <c r="D3410" s="1" t="s">
        <v>704</v>
      </c>
      <c r="E3410" s="1">
        <v>0</v>
      </c>
      <c r="F3410" s="1">
        <v>3</v>
      </c>
    </row>
    <row r="3411" spans="3:6">
      <c r="D3411" s="1" t="s">
        <v>30</v>
      </c>
      <c r="E3411" s="1" t="s">
        <v>760</v>
      </c>
      <c r="F3411" s="1">
        <v>4</v>
      </c>
    </row>
    <row r="3413" spans="3:6">
      <c r="C3413" s="16" t="s">
        <v>810</v>
      </c>
      <c r="E3413" s="1" t="s">
        <v>761</v>
      </c>
    </row>
    <row r="3414" spans="3:6">
      <c r="D3414" s="1" t="s">
        <v>705</v>
      </c>
      <c r="E3414" s="1">
        <v>0.125</v>
      </c>
      <c r="F3414" s="1">
        <v>1</v>
      </c>
    </row>
    <row r="3415" spans="3:6">
      <c r="D3415" s="1" t="s">
        <v>706</v>
      </c>
      <c r="E3415" s="1">
        <v>0.125</v>
      </c>
      <c r="F3415" s="1">
        <v>2</v>
      </c>
    </row>
    <row r="3416" spans="3:6">
      <c r="D3416" s="1" t="s">
        <v>707</v>
      </c>
      <c r="E3416" s="1">
        <v>0.125</v>
      </c>
      <c r="F3416" s="1">
        <v>3</v>
      </c>
    </row>
    <row r="3417" spans="3:6">
      <c r="D3417" s="1" t="s">
        <v>708</v>
      </c>
      <c r="E3417" s="1">
        <v>0.125</v>
      </c>
      <c r="F3417" s="1">
        <v>4</v>
      </c>
    </row>
    <row r="3418" spans="3:6">
      <c r="D3418" s="1" t="s">
        <v>709</v>
      </c>
      <c r="E3418" s="1">
        <v>0.125</v>
      </c>
      <c r="F3418" s="1">
        <v>5</v>
      </c>
    </row>
    <row r="3419" spans="3:6">
      <c r="D3419" s="1" t="s">
        <v>710</v>
      </c>
      <c r="E3419" s="1">
        <v>0.125</v>
      </c>
      <c r="F3419" s="1">
        <v>6</v>
      </c>
    </row>
    <row r="3420" spans="3:6">
      <c r="D3420" s="1" t="s">
        <v>711</v>
      </c>
      <c r="E3420" s="1">
        <v>0.125</v>
      </c>
      <c r="F3420" s="1">
        <v>7</v>
      </c>
    </row>
    <row r="3421" spans="3:6">
      <c r="D3421" s="1" t="s">
        <v>712</v>
      </c>
      <c r="E3421" s="1">
        <v>0.125</v>
      </c>
      <c r="F3421" s="1">
        <v>8</v>
      </c>
    </row>
    <row r="3422" spans="3:6">
      <c r="D3422" s="1" t="s">
        <v>194</v>
      </c>
      <c r="E3422" s="1">
        <v>0</v>
      </c>
      <c r="F3422" s="1">
        <v>9</v>
      </c>
    </row>
    <row r="3423" spans="3:6">
      <c r="D3423" s="1" t="s">
        <v>713</v>
      </c>
      <c r="E3423" s="1">
        <v>0</v>
      </c>
      <c r="F3423" s="1">
        <v>10</v>
      </c>
    </row>
    <row r="3424" spans="3:6">
      <c r="D3424" s="1" t="s">
        <v>30</v>
      </c>
      <c r="E3424" s="1" t="s">
        <v>760</v>
      </c>
      <c r="F3424" s="1">
        <v>11</v>
      </c>
    </row>
    <row r="3425" spans="3:6">
      <c r="D3425" s="1" t="s">
        <v>25</v>
      </c>
      <c r="E3425" s="1">
        <v>0.125</v>
      </c>
      <c r="F3425" s="1">
        <v>12</v>
      </c>
    </row>
    <row r="3427" spans="3:6">
      <c r="C3427" s="1" t="s">
        <v>811</v>
      </c>
      <c r="E3427" s="1" t="s">
        <v>761</v>
      </c>
    </row>
    <row r="3428" spans="3:6">
      <c r="D3428" s="1" t="s">
        <v>705</v>
      </c>
      <c r="E3428" s="1">
        <v>0.125</v>
      </c>
      <c r="F3428" s="1">
        <v>1</v>
      </c>
    </row>
    <row r="3429" spans="3:6">
      <c r="D3429" s="1" t="s">
        <v>706</v>
      </c>
      <c r="E3429" s="1">
        <v>0.125</v>
      </c>
      <c r="F3429" s="1">
        <v>2</v>
      </c>
    </row>
    <row r="3430" spans="3:6">
      <c r="D3430" s="1" t="s">
        <v>714</v>
      </c>
      <c r="E3430" s="1">
        <v>0.125</v>
      </c>
      <c r="F3430" s="1">
        <v>3</v>
      </c>
    </row>
    <row r="3431" spans="3:6">
      <c r="D3431" s="1" t="s">
        <v>708</v>
      </c>
      <c r="E3431" s="1">
        <v>0.125</v>
      </c>
      <c r="F3431" s="1">
        <v>4</v>
      </c>
    </row>
    <row r="3432" spans="3:6">
      <c r="D3432" s="1" t="s">
        <v>709</v>
      </c>
      <c r="E3432" s="1">
        <v>0.125</v>
      </c>
      <c r="F3432" s="1">
        <v>5</v>
      </c>
    </row>
    <row r="3433" spans="3:6">
      <c r="D3433" s="1" t="s">
        <v>710</v>
      </c>
      <c r="E3433" s="1">
        <v>0.125</v>
      </c>
      <c r="F3433" s="1">
        <v>6</v>
      </c>
    </row>
    <row r="3434" spans="3:6">
      <c r="D3434" s="1" t="s">
        <v>711</v>
      </c>
      <c r="E3434" s="1">
        <v>0.125</v>
      </c>
      <c r="F3434" s="1">
        <v>7</v>
      </c>
    </row>
    <row r="3435" spans="3:6">
      <c r="D3435" s="1" t="s">
        <v>712</v>
      </c>
      <c r="E3435" s="1">
        <v>0.125</v>
      </c>
      <c r="F3435" s="1">
        <v>8</v>
      </c>
    </row>
    <row r="3436" spans="3:6">
      <c r="D3436" s="1" t="s">
        <v>194</v>
      </c>
      <c r="E3436" s="1">
        <v>0</v>
      </c>
      <c r="F3436" s="1">
        <v>9</v>
      </c>
    </row>
    <row r="3437" spans="3:6">
      <c r="D3437" s="1" t="s">
        <v>713</v>
      </c>
      <c r="E3437" s="1">
        <v>0</v>
      </c>
      <c r="F3437" s="1">
        <v>10</v>
      </c>
    </row>
    <row r="3438" spans="3:6">
      <c r="D3438" s="1" t="s">
        <v>30</v>
      </c>
      <c r="E3438" s="1" t="s">
        <v>760</v>
      </c>
      <c r="F3438" s="1">
        <v>11</v>
      </c>
    </row>
    <row r="3439" spans="3:6">
      <c r="D3439" s="1" t="s">
        <v>25</v>
      </c>
      <c r="E3439" s="1">
        <v>0.125</v>
      </c>
      <c r="F3439" s="1">
        <v>12</v>
      </c>
    </row>
    <row r="3441" spans="3:6">
      <c r="C3441" s="1" t="s">
        <v>812</v>
      </c>
      <c r="E3441" s="1" t="s">
        <v>762</v>
      </c>
    </row>
    <row r="3442" spans="3:6">
      <c r="D3442" s="1" t="s">
        <v>86</v>
      </c>
      <c r="E3442" s="1">
        <v>1</v>
      </c>
      <c r="F3442" s="1">
        <v>1</v>
      </c>
    </row>
    <row r="3443" spans="3:6">
      <c r="D3443" s="1" t="s">
        <v>697</v>
      </c>
      <c r="E3443" s="1">
        <v>0.5</v>
      </c>
      <c r="F3443" s="1">
        <v>2</v>
      </c>
    </row>
    <row r="3444" spans="3:6">
      <c r="D3444" s="1" t="s">
        <v>63</v>
      </c>
      <c r="E3444" s="1">
        <v>0</v>
      </c>
      <c r="F3444" s="1">
        <v>3</v>
      </c>
    </row>
    <row r="3445" spans="3:6">
      <c r="D3445" s="1" t="s">
        <v>713</v>
      </c>
      <c r="E3445" s="1">
        <v>0</v>
      </c>
      <c r="F3445" s="1">
        <v>4</v>
      </c>
    </row>
    <row r="3446" spans="3:6">
      <c r="D3446" s="1" t="s">
        <v>30</v>
      </c>
      <c r="E3446" s="1" t="s">
        <v>760</v>
      </c>
      <c r="F3446" s="1">
        <v>5</v>
      </c>
    </row>
    <row r="3448" spans="3:6">
      <c r="C3448" s="1" t="s">
        <v>813</v>
      </c>
      <c r="E3448" s="1" t="s">
        <v>762</v>
      </c>
    </row>
    <row r="3449" spans="3:6">
      <c r="D3449" s="1" t="s">
        <v>86</v>
      </c>
      <c r="E3449" s="1">
        <v>1</v>
      </c>
      <c r="F3449" s="1">
        <v>1</v>
      </c>
    </row>
    <row r="3450" spans="3:6">
      <c r="D3450" s="1" t="s">
        <v>697</v>
      </c>
      <c r="E3450" s="1">
        <v>0.5</v>
      </c>
      <c r="F3450" s="1">
        <v>2</v>
      </c>
    </row>
    <row r="3451" spans="3:6">
      <c r="D3451" s="1" t="s">
        <v>63</v>
      </c>
      <c r="E3451" s="1">
        <v>0</v>
      </c>
      <c r="F3451" s="1">
        <v>3</v>
      </c>
    </row>
    <row r="3452" spans="3:6">
      <c r="D3452" s="1" t="s">
        <v>713</v>
      </c>
      <c r="E3452" s="1">
        <v>0</v>
      </c>
      <c r="F3452" s="1">
        <v>4</v>
      </c>
    </row>
    <row r="3453" spans="3:6">
      <c r="D3453" s="1" t="s">
        <v>30</v>
      </c>
      <c r="E3453" s="1" t="s">
        <v>760</v>
      </c>
      <c r="F3453" s="1">
        <v>5</v>
      </c>
    </row>
    <row r="3455" spans="3:6">
      <c r="C3455" s="1" t="s">
        <v>814</v>
      </c>
      <c r="E3455" s="1" t="s">
        <v>762</v>
      </c>
    </row>
    <row r="3456" spans="3:6">
      <c r="D3456" s="1" t="s">
        <v>86</v>
      </c>
      <c r="E3456" s="1">
        <v>1</v>
      </c>
      <c r="F3456" s="1">
        <v>1</v>
      </c>
    </row>
    <row r="3457" spans="3:6">
      <c r="D3457" s="1" t="s">
        <v>697</v>
      </c>
      <c r="E3457" s="1">
        <v>0.5</v>
      </c>
      <c r="F3457" s="1">
        <v>2</v>
      </c>
    </row>
    <row r="3458" spans="3:6">
      <c r="D3458" s="1" t="s">
        <v>63</v>
      </c>
      <c r="E3458" s="1">
        <v>0</v>
      </c>
      <c r="F3458" s="1">
        <v>3</v>
      </c>
    </row>
    <row r="3459" spans="3:6">
      <c r="D3459" s="1" t="s">
        <v>713</v>
      </c>
      <c r="E3459" s="1">
        <v>0</v>
      </c>
      <c r="F3459" s="1">
        <v>4</v>
      </c>
    </row>
    <row r="3460" spans="3:6">
      <c r="D3460" s="1" t="s">
        <v>30</v>
      </c>
      <c r="E3460" s="1" t="s">
        <v>760</v>
      </c>
      <c r="F3460" s="1">
        <v>5</v>
      </c>
    </row>
    <row r="3462" spans="3:6">
      <c r="C3462" s="1" t="s">
        <v>815</v>
      </c>
      <c r="E3462" s="1" t="s">
        <v>762</v>
      </c>
    </row>
    <row r="3463" spans="3:6">
      <c r="D3463" s="1" t="s">
        <v>86</v>
      </c>
      <c r="E3463" s="1">
        <v>1</v>
      </c>
      <c r="F3463" s="1">
        <v>1</v>
      </c>
    </row>
    <row r="3464" spans="3:6">
      <c r="D3464" s="1" t="s">
        <v>697</v>
      </c>
      <c r="E3464" s="1">
        <v>0.5</v>
      </c>
      <c r="F3464" s="1">
        <v>2</v>
      </c>
    </row>
    <row r="3465" spans="3:6">
      <c r="D3465" s="1" t="s">
        <v>63</v>
      </c>
      <c r="E3465" s="1">
        <v>0</v>
      </c>
      <c r="F3465" s="1">
        <v>3</v>
      </c>
    </row>
    <row r="3466" spans="3:6">
      <c r="D3466" s="1" t="s">
        <v>713</v>
      </c>
      <c r="E3466" s="1">
        <v>0</v>
      </c>
      <c r="F3466" s="1">
        <v>4</v>
      </c>
    </row>
    <row r="3467" spans="3:6">
      <c r="D3467" s="1" t="s">
        <v>30</v>
      </c>
      <c r="E3467" s="1" t="s">
        <v>760</v>
      </c>
      <c r="F3467" s="1">
        <v>5</v>
      </c>
    </row>
    <row r="3469" spans="3:6">
      <c r="C3469" s="1" t="s">
        <v>816</v>
      </c>
      <c r="E3469" s="1" t="s">
        <v>761</v>
      </c>
    </row>
    <row r="3470" spans="3:6">
      <c r="D3470" s="1" t="s">
        <v>715</v>
      </c>
      <c r="E3470" s="1">
        <v>0.25</v>
      </c>
      <c r="F3470" s="1">
        <v>1</v>
      </c>
    </row>
    <row r="3471" spans="3:6">
      <c r="D3471" s="1" t="s">
        <v>716</v>
      </c>
      <c r="E3471" s="1">
        <v>0.25</v>
      </c>
      <c r="F3471" s="1">
        <v>2</v>
      </c>
    </row>
    <row r="3472" spans="3:6">
      <c r="D3472" s="1" t="s">
        <v>717</v>
      </c>
      <c r="E3472" s="1">
        <v>0.25</v>
      </c>
      <c r="F3472" s="1">
        <v>3</v>
      </c>
    </row>
    <row r="3473" spans="3:6">
      <c r="D3473" s="1" t="s">
        <v>718</v>
      </c>
      <c r="E3473" s="1">
        <v>0.25</v>
      </c>
      <c r="F3473" s="1">
        <v>4</v>
      </c>
    </row>
    <row r="3474" spans="3:6">
      <c r="D3474" s="1" t="s">
        <v>194</v>
      </c>
      <c r="E3474" s="1">
        <v>0</v>
      </c>
      <c r="F3474" s="1">
        <v>5</v>
      </c>
    </row>
    <row r="3475" spans="3:6">
      <c r="D3475" s="1" t="s">
        <v>713</v>
      </c>
      <c r="E3475" s="1">
        <v>0</v>
      </c>
      <c r="F3475" s="1">
        <v>6</v>
      </c>
    </row>
    <row r="3476" spans="3:6">
      <c r="D3476" s="1" t="s">
        <v>30</v>
      </c>
      <c r="E3476" s="1" t="s">
        <v>760</v>
      </c>
      <c r="F3476" s="1">
        <v>7</v>
      </c>
    </row>
    <row r="3477" spans="3:6">
      <c r="D3477" s="1" t="s">
        <v>25</v>
      </c>
      <c r="E3477" s="1">
        <v>0.25</v>
      </c>
      <c r="F3477" s="1">
        <v>8</v>
      </c>
    </row>
    <row r="3479" spans="3:6">
      <c r="C3479" s="1" t="s">
        <v>817</v>
      </c>
      <c r="E3479" s="1" t="s">
        <v>761</v>
      </c>
    </row>
    <row r="3480" spans="3:6">
      <c r="D3480" s="1" t="s">
        <v>715</v>
      </c>
      <c r="E3480" s="1">
        <v>0.25</v>
      </c>
      <c r="F3480" s="1">
        <v>1</v>
      </c>
    </row>
    <row r="3481" spans="3:6">
      <c r="D3481" s="1" t="s">
        <v>716</v>
      </c>
      <c r="E3481" s="1">
        <v>0.25</v>
      </c>
      <c r="F3481" s="1">
        <v>2</v>
      </c>
    </row>
    <row r="3482" spans="3:6">
      <c r="D3482" s="1" t="s">
        <v>717</v>
      </c>
      <c r="E3482" s="1">
        <v>0.25</v>
      </c>
      <c r="F3482" s="1">
        <v>3</v>
      </c>
    </row>
    <row r="3483" spans="3:6">
      <c r="D3483" s="1" t="s">
        <v>718</v>
      </c>
      <c r="E3483" s="1">
        <v>0.25</v>
      </c>
      <c r="F3483" s="1">
        <v>4</v>
      </c>
    </row>
    <row r="3484" spans="3:6">
      <c r="D3484" s="1" t="s">
        <v>194</v>
      </c>
      <c r="E3484" s="1">
        <v>0</v>
      </c>
      <c r="F3484" s="1">
        <v>5</v>
      </c>
    </row>
    <row r="3485" spans="3:6">
      <c r="D3485" s="1" t="s">
        <v>713</v>
      </c>
      <c r="E3485" s="1">
        <v>0</v>
      </c>
      <c r="F3485" s="1">
        <v>6</v>
      </c>
    </row>
    <row r="3486" spans="3:6">
      <c r="D3486" s="1" t="s">
        <v>30</v>
      </c>
      <c r="E3486" s="1" t="s">
        <v>760</v>
      </c>
      <c r="F3486" s="1">
        <v>7</v>
      </c>
    </row>
    <row r="3487" spans="3:6">
      <c r="D3487" s="1" t="s">
        <v>25</v>
      </c>
      <c r="E3487" s="1">
        <v>0.25</v>
      </c>
      <c r="F3487" s="1">
        <v>8</v>
      </c>
    </row>
    <row r="3489" spans="2:6">
      <c r="B3489" s="1" t="s">
        <v>719</v>
      </c>
    </row>
    <row r="3490" spans="2:6">
      <c r="C3490" s="1" t="s">
        <v>818</v>
      </c>
      <c r="E3490" s="1" t="s">
        <v>768</v>
      </c>
    </row>
    <row r="3491" spans="2:6">
      <c r="D3491" s="1" t="s">
        <v>720</v>
      </c>
      <c r="E3491" s="1">
        <v>0.25</v>
      </c>
      <c r="F3491" s="1">
        <v>1</v>
      </c>
    </row>
    <row r="3492" spans="2:6">
      <c r="D3492" s="1" t="s">
        <v>721</v>
      </c>
      <c r="E3492" s="1">
        <v>0.25</v>
      </c>
      <c r="F3492" s="1">
        <v>2</v>
      </c>
    </row>
    <row r="3493" spans="2:6">
      <c r="D3493" s="1" t="s">
        <v>722</v>
      </c>
      <c r="E3493" s="1">
        <v>0.25</v>
      </c>
      <c r="F3493" s="1">
        <v>3</v>
      </c>
    </row>
    <row r="3494" spans="2:6">
      <c r="D3494" s="1" t="s">
        <v>723</v>
      </c>
      <c r="E3494" s="1">
        <v>0.25</v>
      </c>
      <c r="F3494" s="1">
        <v>4</v>
      </c>
    </row>
    <row r="3495" spans="2:6">
      <c r="D3495" s="1" t="s">
        <v>194</v>
      </c>
      <c r="E3495" s="1">
        <v>0</v>
      </c>
      <c r="F3495" s="1">
        <v>5</v>
      </c>
    </row>
    <row r="3496" spans="2:6">
      <c r="D3496" s="1" t="s">
        <v>30</v>
      </c>
      <c r="E3496" s="1" t="s">
        <v>760</v>
      </c>
      <c r="F3496" s="1">
        <v>6</v>
      </c>
    </row>
    <row r="3498" spans="2:6">
      <c r="C3498" s="1" t="s">
        <v>819</v>
      </c>
      <c r="E3498" s="1" t="s">
        <v>768</v>
      </c>
    </row>
    <row r="3499" spans="2:6">
      <c r="D3499" s="1" t="s">
        <v>720</v>
      </c>
      <c r="E3499" s="1">
        <v>0.25</v>
      </c>
      <c r="F3499" s="1">
        <v>1</v>
      </c>
    </row>
    <row r="3500" spans="2:6">
      <c r="D3500" s="1" t="s">
        <v>721</v>
      </c>
      <c r="E3500" s="1">
        <v>0.25</v>
      </c>
      <c r="F3500" s="1">
        <v>2</v>
      </c>
    </row>
    <row r="3501" spans="2:6">
      <c r="D3501" s="1" t="s">
        <v>722</v>
      </c>
      <c r="E3501" s="1">
        <v>0.25</v>
      </c>
      <c r="F3501" s="1">
        <v>3</v>
      </c>
    </row>
    <row r="3502" spans="2:6">
      <c r="D3502" s="1" t="s">
        <v>723</v>
      </c>
      <c r="E3502" s="1">
        <v>0.25</v>
      </c>
      <c r="F3502" s="1">
        <v>4</v>
      </c>
    </row>
    <row r="3503" spans="2:6">
      <c r="D3503" s="1" t="s">
        <v>194</v>
      </c>
      <c r="E3503" s="1">
        <v>0</v>
      </c>
      <c r="F3503" s="1">
        <v>5</v>
      </c>
    </row>
    <row r="3504" spans="2:6">
      <c r="D3504" s="1" t="s">
        <v>30</v>
      </c>
      <c r="E3504" s="1" t="s">
        <v>760</v>
      </c>
      <c r="F3504" s="1">
        <v>6</v>
      </c>
    </row>
    <row r="3506" spans="2:6">
      <c r="B3506" s="1" t="s">
        <v>724</v>
      </c>
    </row>
    <row r="3507" spans="2:6">
      <c r="C3507" s="1" t="s">
        <v>820</v>
      </c>
      <c r="E3507" s="1" t="s">
        <v>764</v>
      </c>
    </row>
    <row r="3508" spans="2:6">
      <c r="D3508" s="1" t="s">
        <v>86</v>
      </c>
      <c r="E3508" s="1">
        <v>1</v>
      </c>
      <c r="F3508" s="1">
        <v>1</v>
      </c>
    </row>
    <row r="3509" spans="2:6">
      <c r="D3509" s="1" t="s">
        <v>725</v>
      </c>
      <c r="E3509" s="1">
        <v>0</v>
      </c>
      <c r="F3509" s="1">
        <v>2</v>
      </c>
    </row>
    <row r="3510" spans="2:6">
      <c r="D3510" s="1" t="s">
        <v>30</v>
      </c>
      <c r="E3510" s="1" t="s">
        <v>760</v>
      </c>
      <c r="F3510" s="1">
        <v>3</v>
      </c>
    </row>
    <row r="3512" spans="2:6">
      <c r="C3512" s="1" t="s">
        <v>821</v>
      </c>
      <c r="E3512" s="1" t="s">
        <v>768</v>
      </c>
    </row>
    <row r="3513" spans="2:6">
      <c r="D3513" s="1" t="s">
        <v>523</v>
      </c>
      <c r="E3513" s="1">
        <v>0.2</v>
      </c>
      <c r="F3513" s="1">
        <v>1</v>
      </c>
    </row>
    <row r="3514" spans="2:6">
      <c r="D3514" s="1" t="s">
        <v>726</v>
      </c>
      <c r="E3514" s="1">
        <v>0.2</v>
      </c>
      <c r="F3514" s="1">
        <v>2</v>
      </c>
    </row>
    <row r="3515" spans="2:6">
      <c r="D3515" s="1" t="s">
        <v>34</v>
      </c>
      <c r="E3515" s="1">
        <v>0.2</v>
      </c>
      <c r="F3515" s="1">
        <v>3</v>
      </c>
    </row>
    <row r="3516" spans="2:6">
      <c r="D3516" s="1" t="s">
        <v>35</v>
      </c>
      <c r="E3516" s="1">
        <v>0.2</v>
      </c>
      <c r="F3516" s="1">
        <v>4</v>
      </c>
    </row>
    <row r="3517" spans="2:6">
      <c r="D3517" s="1" t="s">
        <v>727</v>
      </c>
      <c r="E3517" s="1">
        <v>0.2</v>
      </c>
      <c r="F3517" s="1">
        <v>5</v>
      </c>
    </row>
    <row r="3518" spans="2:6">
      <c r="D3518" s="1" t="s">
        <v>725</v>
      </c>
      <c r="E3518" s="1">
        <v>0</v>
      </c>
      <c r="F3518" s="1">
        <v>6</v>
      </c>
    </row>
    <row r="3519" spans="2:6">
      <c r="D3519" s="1" t="s">
        <v>30</v>
      </c>
      <c r="E3519" s="1" t="s">
        <v>760</v>
      </c>
      <c r="F3519" s="1">
        <v>7</v>
      </c>
    </row>
    <row r="3520" spans="2:6">
      <c r="D3520" s="1" t="s">
        <v>25</v>
      </c>
      <c r="E3520" s="1">
        <v>0.2</v>
      </c>
      <c r="F3520" s="1">
        <v>8</v>
      </c>
    </row>
    <row r="3522" spans="3:6">
      <c r="C3522" s="1" t="s">
        <v>822</v>
      </c>
      <c r="E3522" s="1" t="s">
        <v>768</v>
      </c>
    </row>
    <row r="3523" spans="3:6">
      <c r="D3523" s="1" t="s">
        <v>528</v>
      </c>
      <c r="E3523" s="1">
        <v>0.2</v>
      </c>
      <c r="F3523" s="1">
        <v>1</v>
      </c>
    </row>
    <row r="3524" spans="3:6">
      <c r="D3524" s="1" t="s">
        <v>728</v>
      </c>
      <c r="E3524" s="1">
        <v>0.2</v>
      </c>
      <c r="F3524" s="1">
        <v>2</v>
      </c>
    </row>
    <row r="3525" spans="3:6">
      <c r="D3525" s="1" t="s">
        <v>34</v>
      </c>
      <c r="E3525" s="1">
        <v>0.2</v>
      </c>
      <c r="F3525" s="1">
        <v>3</v>
      </c>
    </row>
    <row r="3526" spans="3:6">
      <c r="D3526" s="1" t="s">
        <v>35</v>
      </c>
      <c r="E3526" s="1">
        <v>0.2</v>
      </c>
      <c r="F3526" s="1">
        <v>4</v>
      </c>
    </row>
    <row r="3527" spans="3:6">
      <c r="D3527" s="1" t="s">
        <v>727</v>
      </c>
      <c r="E3527" s="1">
        <v>0.2</v>
      </c>
      <c r="F3527" s="1">
        <v>5</v>
      </c>
    </row>
    <row r="3528" spans="3:6">
      <c r="D3528" s="1" t="s">
        <v>725</v>
      </c>
      <c r="E3528" s="1">
        <v>0</v>
      </c>
      <c r="F3528" s="1">
        <v>6</v>
      </c>
    </row>
    <row r="3529" spans="3:6">
      <c r="D3529" s="1" t="s">
        <v>30</v>
      </c>
      <c r="E3529" s="1" t="s">
        <v>760</v>
      </c>
      <c r="F3529" s="1">
        <v>7</v>
      </c>
    </row>
    <row r="3530" spans="3:6">
      <c r="D3530" s="1" t="s">
        <v>25</v>
      </c>
      <c r="E3530" s="1">
        <v>0.2</v>
      </c>
      <c r="F3530" s="1">
        <v>8</v>
      </c>
    </row>
    <row r="3532" spans="3:6">
      <c r="C3532" s="1" t="s">
        <v>823</v>
      </c>
      <c r="E3532" s="1" t="s">
        <v>764</v>
      </c>
    </row>
    <row r="3533" spans="3:6">
      <c r="D3533" s="1" t="s">
        <v>86</v>
      </c>
      <c r="E3533" s="1">
        <v>1</v>
      </c>
      <c r="F3533" s="1">
        <v>1</v>
      </c>
    </row>
    <row r="3534" spans="3:6">
      <c r="D3534" s="1" t="s">
        <v>729</v>
      </c>
      <c r="E3534" s="1">
        <v>0</v>
      </c>
      <c r="F3534" s="1">
        <v>2</v>
      </c>
    </row>
    <row r="3535" spans="3:6">
      <c r="D3535" s="1" t="s">
        <v>30</v>
      </c>
      <c r="E3535" s="1" t="s">
        <v>760</v>
      </c>
      <c r="F3535" s="1">
        <v>3</v>
      </c>
    </row>
    <row r="3537" spans="3:6">
      <c r="C3537" s="1" t="s">
        <v>824</v>
      </c>
      <c r="E3537" s="1" t="s">
        <v>768</v>
      </c>
    </row>
    <row r="3538" spans="3:6">
      <c r="D3538" s="1" t="s">
        <v>730</v>
      </c>
      <c r="E3538" s="1">
        <v>0.2</v>
      </c>
      <c r="F3538" s="1">
        <v>1</v>
      </c>
    </row>
    <row r="3539" spans="3:6">
      <c r="D3539" s="1" t="s">
        <v>726</v>
      </c>
      <c r="E3539" s="1">
        <v>0.2</v>
      </c>
      <c r="F3539" s="1">
        <v>2</v>
      </c>
    </row>
    <row r="3540" spans="3:6">
      <c r="D3540" s="1" t="s">
        <v>34</v>
      </c>
      <c r="E3540" s="1">
        <v>0.2</v>
      </c>
      <c r="F3540" s="1">
        <v>3</v>
      </c>
    </row>
    <row r="3541" spans="3:6">
      <c r="D3541" s="1" t="s">
        <v>35</v>
      </c>
      <c r="E3541" s="1">
        <v>0.2</v>
      </c>
      <c r="F3541" s="1">
        <v>4</v>
      </c>
    </row>
    <row r="3542" spans="3:6">
      <c r="D3542" s="1" t="s">
        <v>727</v>
      </c>
      <c r="E3542" s="1">
        <v>0.2</v>
      </c>
      <c r="F3542" s="1">
        <v>5</v>
      </c>
    </row>
    <row r="3543" spans="3:6">
      <c r="D3543" s="1" t="s">
        <v>729</v>
      </c>
      <c r="E3543" s="1">
        <v>0</v>
      </c>
      <c r="F3543" s="1">
        <v>6</v>
      </c>
    </row>
    <row r="3544" spans="3:6">
      <c r="D3544" s="1" t="s">
        <v>30</v>
      </c>
      <c r="E3544" s="1" t="s">
        <v>760</v>
      </c>
      <c r="F3544" s="1">
        <v>7</v>
      </c>
    </row>
    <row r="3545" spans="3:6">
      <c r="D3545" s="1" t="s">
        <v>25</v>
      </c>
      <c r="E3545" s="1">
        <v>0.2</v>
      </c>
      <c r="F3545" s="1">
        <v>8</v>
      </c>
    </row>
    <row r="3547" spans="3:6">
      <c r="C3547" s="1" t="s">
        <v>825</v>
      </c>
      <c r="E3547" s="10" t="s">
        <v>768</v>
      </c>
    </row>
    <row r="3548" spans="3:6">
      <c r="D3548" s="1" t="s">
        <v>731</v>
      </c>
      <c r="E3548" s="10">
        <v>0.2</v>
      </c>
      <c r="F3548" s="1">
        <v>1</v>
      </c>
    </row>
    <row r="3549" spans="3:6">
      <c r="D3549" s="1" t="s">
        <v>728</v>
      </c>
      <c r="E3549" s="10">
        <v>0.2</v>
      </c>
      <c r="F3549" s="1">
        <v>2</v>
      </c>
    </row>
    <row r="3550" spans="3:6">
      <c r="D3550" s="1" t="s">
        <v>34</v>
      </c>
      <c r="E3550" s="10">
        <v>0.2</v>
      </c>
      <c r="F3550" s="1">
        <v>3</v>
      </c>
    </row>
    <row r="3551" spans="3:6">
      <c r="D3551" s="1" t="s">
        <v>35</v>
      </c>
      <c r="E3551" s="10">
        <v>0.2</v>
      </c>
      <c r="F3551" s="1">
        <v>4</v>
      </c>
    </row>
    <row r="3552" spans="3:6">
      <c r="D3552" s="1" t="s">
        <v>727</v>
      </c>
      <c r="E3552" s="10">
        <v>0.2</v>
      </c>
      <c r="F3552" s="1">
        <v>5</v>
      </c>
    </row>
    <row r="3553" spans="3:6">
      <c r="D3553" s="1" t="s">
        <v>729</v>
      </c>
      <c r="E3553" s="10">
        <v>0</v>
      </c>
      <c r="F3553" s="1">
        <v>6</v>
      </c>
    </row>
    <row r="3554" spans="3:6">
      <c r="D3554" s="1" t="s">
        <v>30</v>
      </c>
      <c r="E3554" s="10" t="s">
        <v>760</v>
      </c>
      <c r="F3554" s="1">
        <v>7</v>
      </c>
    </row>
    <row r="3555" spans="3:6">
      <c r="D3555" s="1" t="s">
        <v>25</v>
      </c>
      <c r="E3555" s="10">
        <v>0.2</v>
      </c>
      <c r="F3555" s="1">
        <v>8</v>
      </c>
    </row>
    <row r="3557" spans="3:6">
      <c r="C3557" s="1" t="s">
        <v>826</v>
      </c>
      <c r="E3557" s="1" t="s">
        <v>764</v>
      </c>
    </row>
    <row r="3558" spans="3:6">
      <c r="D3558" s="1" t="s">
        <v>86</v>
      </c>
      <c r="E3558" s="1">
        <v>1</v>
      </c>
      <c r="F3558" s="1">
        <v>1</v>
      </c>
    </row>
    <row r="3559" spans="3:6">
      <c r="D3559" s="1" t="s">
        <v>63</v>
      </c>
      <c r="E3559" s="1">
        <v>0</v>
      </c>
      <c r="F3559" s="1">
        <v>2</v>
      </c>
    </row>
    <row r="3560" spans="3:6">
      <c r="D3560" s="1" t="s">
        <v>30</v>
      </c>
      <c r="E3560" s="1" t="s">
        <v>760</v>
      </c>
      <c r="F3560" s="1">
        <v>3</v>
      </c>
    </row>
    <row r="3562" spans="3:6">
      <c r="C3562" s="1" t="s">
        <v>827</v>
      </c>
      <c r="E3562" s="1" t="s">
        <v>764</v>
      </c>
    </row>
    <row r="3563" spans="3:6">
      <c r="D3563" s="1" t="s">
        <v>86</v>
      </c>
      <c r="E3563" s="1">
        <v>1</v>
      </c>
      <c r="F3563" s="1">
        <v>1</v>
      </c>
    </row>
    <row r="3564" spans="3:6">
      <c r="D3564" s="1" t="s">
        <v>63</v>
      </c>
      <c r="E3564" s="1">
        <v>0</v>
      </c>
      <c r="F3564" s="1">
        <v>2</v>
      </c>
    </row>
    <row r="3565" spans="3:6">
      <c r="D3565" s="1" t="s">
        <v>30</v>
      </c>
      <c r="E3565" s="1" t="s">
        <v>760</v>
      </c>
      <c r="F3565" s="1">
        <v>3</v>
      </c>
    </row>
    <row r="3567" spans="3:6">
      <c r="C3567" s="1" t="s">
        <v>828</v>
      </c>
      <c r="E3567" s="1" t="s">
        <v>761</v>
      </c>
    </row>
    <row r="3568" spans="3:6">
      <c r="D3568" s="1" t="s">
        <v>523</v>
      </c>
      <c r="E3568" s="1">
        <v>0.14000000000000001</v>
      </c>
      <c r="F3568" s="1">
        <v>1</v>
      </c>
    </row>
    <row r="3569" spans="3:6">
      <c r="D3569" s="1" t="s">
        <v>33</v>
      </c>
      <c r="E3569" s="1">
        <v>0.14000000000000001</v>
      </c>
      <c r="F3569" s="1">
        <v>2</v>
      </c>
    </row>
    <row r="3570" spans="3:6">
      <c r="D3570" s="1" t="s">
        <v>34</v>
      </c>
      <c r="E3570" s="1">
        <v>0.14000000000000001</v>
      </c>
      <c r="F3570" s="1">
        <v>3</v>
      </c>
    </row>
    <row r="3571" spans="3:6">
      <c r="D3571" s="1" t="s">
        <v>35</v>
      </c>
      <c r="E3571" s="1">
        <v>0.14000000000000001</v>
      </c>
      <c r="F3571" s="1">
        <v>4</v>
      </c>
    </row>
    <row r="3572" spans="3:6">
      <c r="D3572" s="1" t="s">
        <v>732</v>
      </c>
      <c r="E3572" s="1">
        <v>0.14000000000000001</v>
      </c>
      <c r="F3572" s="1">
        <v>5</v>
      </c>
    </row>
    <row r="3573" spans="3:6">
      <c r="D3573" s="1" t="s">
        <v>525</v>
      </c>
      <c r="E3573" s="1">
        <v>0.14000000000000001</v>
      </c>
      <c r="F3573" s="1">
        <v>6</v>
      </c>
    </row>
    <row r="3574" spans="3:6">
      <c r="D3574" s="1" t="s">
        <v>526</v>
      </c>
      <c r="E3574" s="1">
        <v>0.14000000000000001</v>
      </c>
      <c r="F3574" s="1">
        <v>7</v>
      </c>
    </row>
    <row r="3575" spans="3:6">
      <c r="D3575" s="1" t="s">
        <v>733</v>
      </c>
      <c r="E3575" s="1">
        <v>0</v>
      </c>
      <c r="F3575" s="1">
        <v>8</v>
      </c>
    </row>
    <row r="3576" spans="3:6">
      <c r="D3576" s="1" t="s">
        <v>834</v>
      </c>
      <c r="F3576" s="1">
        <v>9</v>
      </c>
    </row>
    <row r="3577" spans="3:6">
      <c r="D3577" s="1" t="s">
        <v>30</v>
      </c>
      <c r="E3577" s="1" t="s">
        <v>760</v>
      </c>
      <c r="F3577" s="1">
        <v>10</v>
      </c>
    </row>
    <row r="3578" spans="3:6">
      <c r="D3578" s="1" t="s">
        <v>25</v>
      </c>
      <c r="E3578" s="1">
        <v>0.14000000000000001</v>
      </c>
      <c r="F3578" s="1">
        <v>11</v>
      </c>
    </row>
    <row r="3580" spans="3:6">
      <c r="C3580" s="1" t="s">
        <v>829</v>
      </c>
      <c r="E3580" s="1" t="s">
        <v>761</v>
      </c>
    </row>
    <row r="3581" spans="3:6">
      <c r="D3581" s="1" t="s">
        <v>528</v>
      </c>
      <c r="E3581" s="1">
        <v>0.14000000000000001</v>
      </c>
      <c r="F3581" s="1">
        <v>1</v>
      </c>
    </row>
    <row r="3582" spans="3:6">
      <c r="D3582" s="1" t="s">
        <v>33</v>
      </c>
      <c r="E3582" s="1">
        <v>0.14000000000000001</v>
      </c>
      <c r="F3582" s="1">
        <v>2</v>
      </c>
    </row>
    <row r="3583" spans="3:6">
      <c r="D3583" s="1" t="s">
        <v>34</v>
      </c>
      <c r="E3583" s="1">
        <v>0.14000000000000001</v>
      </c>
      <c r="F3583" s="1">
        <v>3</v>
      </c>
    </row>
    <row r="3584" spans="3:6">
      <c r="D3584" s="1" t="s">
        <v>35</v>
      </c>
      <c r="E3584" s="1">
        <v>0.14000000000000001</v>
      </c>
      <c r="F3584" s="1">
        <v>4</v>
      </c>
    </row>
    <row r="3585" spans="3:6">
      <c r="D3585" s="1" t="s">
        <v>732</v>
      </c>
      <c r="E3585" s="1">
        <v>0.14000000000000001</v>
      </c>
      <c r="F3585" s="1">
        <v>5</v>
      </c>
    </row>
    <row r="3586" spans="3:6">
      <c r="D3586" s="1" t="s">
        <v>525</v>
      </c>
      <c r="E3586" s="1">
        <v>0.14000000000000001</v>
      </c>
      <c r="F3586" s="1">
        <v>6</v>
      </c>
    </row>
    <row r="3587" spans="3:6">
      <c r="D3587" s="1" t="s">
        <v>526</v>
      </c>
      <c r="E3587" s="1">
        <v>0.14000000000000001</v>
      </c>
      <c r="F3587" s="1">
        <v>7</v>
      </c>
    </row>
    <row r="3588" spans="3:6">
      <c r="D3588" s="1" t="s">
        <v>733</v>
      </c>
      <c r="E3588" s="1">
        <v>0</v>
      </c>
      <c r="F3588" s="1">
        <v>8</v>
      </c>
    </row>
    <row r="3589" spans="3:6">
      <c r="D3589" s="1" t="s">
        <v>834</v>
      </c>
      <c r="F3589" s="1">
        <v>9</v>
      </c>
    </row>
    <row r="3590" spans="3:6">
      <c r="D3590" s="1" t="s">
        <v>30</v>
      </c>
      <c r="E3590" s="1" t="s">
        <v>760</v>
      </c>
      <c r="F3590" s="1">
        <v>10</v>
      </c>
    </row>
    <row r="3591" spans="3:6">
      <c r="D3591" s="1" t="s">
        <v>25</v>
      </c>
      <c r="E3591" s="1">
        <v>0.14000000000000001</v>
      </c>
      <c r="F3591" s="1">
        <v>11</v>
      </c>
    </row>
    <row r="3593" spans="3:6">
      <c r="C3593" s="1" t="s">
        <v>830</v>
      </c>
      <c r="E3593" s="1" t="s">
        <v>762</v>
      </c>
    </row>
    <row r="3594" spans="3:6">
      <c r="D3594" s="1" t="s">
        <v>153</v>
      </c>
      <c r="E3594" s="1">
        <v>1</v>
      </c>
      <c r="F3594" s="1">
        <v>1</v>
      </c>
    </row>
    <row r="3595" spans="3:6">
      <c r="D3595" s="1" t="s">
        <v>154</v>
      </c>
      <c r="E3595" s="1">
        <v>0.75</v>
      </c>
      <c r="F3595" s="1">
        <v>2</v>
      </c>
    </row>
    <row r="3596" spans="3:6">
      <c r="D3596" s="1" t="s">
        <v>155</v>
      </c>
      <c r="E3596" s="1">
        <v>0.5</v>
      </c>
      <c r="F3596" s="1">
        <v>3</v>
      </c>
    </row>
    <row r="3597" spans="3:6">
      <c r="D3597" s="1" t="s">
        <v>157</v>
      </c>
      <c r="E3597" s="1">
        <v>0.25</v>
      </c>
      <c r="F3597" s="1">
        <v>4</v>
      </c>
    </row>
    <row r="3598" spans="3:6">
      <c r="D3598" s="1" t="s">
        <v>734</v>
      </c>
      <c r="E3598" s="1">
        <v>0</v>
      </c>
      <c r="F3598" s="1">
        <v>5</v>
      </c>
    </row>
    <row r="3599" spans="3:6">
      <c r="D3599" s="1" t="s">
        <v>30</v>
      </c>
      <c r="E3599" s="1" t="s">
        <v>760</v>
      </c>
      <c r="F3599" s="1">
        <v>6</v>
      </c>
    </row>
    <row r="3600" spans="3:6">
      <c r="D3600" s="1" t="s">
        <v>25</v>
      </c>
      <c r="F3600" s="1">
        <v>7</v>
      </c>
    </row>
    <row r="3602" spans="3:6">
      <c r="C3602" s="1" t="s">
        <v>831</v>
      </c>
      <c r="E3602" s="1" t="s">
        <v>762</v>
      </c>
    </row>
    <row r="3603" spans="3:6">
      <c r="D3603" s="1" t="s">
        <v>153</v>
      </c>
      <c r="E3603" s="1">
        <v>1</v>
      </c>
      <c r="F3603" s="1">
        <v>1</v>
      </c>
    </row>
    <row r="3604" spans="3:6">
      <c r="D3604" s="1" t="s">
        <v>154</v>
      </c>
      <c r="E3604" s="1">
        <v>0.75</v>
      </c>
      <c r="F3604" s="1">
        <v>2</v>
      </c>
    </row>
    <row r="3605" spans="3:6">
      <c r="D3605" s="1" t="s">
        <v>155</v>
      </c>
      <c r="E3605" s="1">
        <v>0.5</v>
      </c>
      <c r="F3605" s="1">
        <v>3</v>
      </c>
    </row>
    <row r="3606" spans="3:6">
      <c r="D3606" s="1" t="s">
        <v>157</v>
      </c>
      <c r="E3606" s="1">
        <v>0.25</v>
      </c>
      <c r="F3606" s="1">
        <v>4</v>
      </c>
    </row>
    <row r="3607" spans="3:6">
      <c r="D3607" s="1" t="s">
        <v>734</v>
      </c>
      <c r="E3607" s="1">
        <v>0</v>
      </c>
      <c r="F3607" s="1">
        <v>5</v>
      </c>
    </row>
    <row r="3608" spans="3:6">
      <c r="D3608" s="1" t="s">
        <v>30</v>
      </c>
      <c r="E3608" s="1" t="s">
        <v>760</v>
      </c>
      <c r="F3608" s="1">
        <v>6</v>
      </c>
    </row>
    <row r="3609" spans="3:6">
      <c r="D3609" s="1" t="s">
        <v>25</v>
      </c>
      <c r="F3609" s="1">
        <v>7</v>
      </c>
    </row>
    <row r="3611" spans="3:6">
      <c r="C3611" s="1" t="s">
        <v>832</v>
      </c>
      <c r="E3611" s="1" t="s">
        <v>762</v>
      </c>
    </row>
    <row r="3612" spans="3:6">
      <c r="D3612" s="1" t="s">
        <v>735</v>
      </c>
      <c r="E3612" s="1">
        <v>0.25</v>
      </c>
      <c r="F3612" s="1">
        <v>1</v>
      </c>
    </row>
    <row r="3613" spans="3:6">
      <c r="D3613" s="1" t="s">
        <v>736</v>
      </c>
      <c r="E3613" s="1">
        <v>0.25</v>
      </c>
      <c r="F3613" s="1">
        <v>2</v>
      </c>
    </row>
    <row r="3614" spans="3:6">
      <c r="D3614" s="1" t="s">
        <v>737</v>
      </c>
      <c r="E3614" s="1">
        <v>0.25</v>
      </c>
      <c r="F3614" s="1">
        <v>3</v>
      </c>
    </row>
    <row r="3615" spans="3:6">
      <c r="D3615" s="1" t="s">
        <v>738</v>
      </c>
      <c r="E3615" s="1">
        <v>0.25</v>
      </c>
      <c r="F3615" s="1">
        <v>4</v>
      </c>
    </row>
    <row r="3616" spans="3:6">
      <c r="D3616" s="1" t="s">
        <v>148</v>
      </c>
      <c r="E3616" s="1">
        <v>0.25</v>
      </c>
      <c r="F3616" s="1">
        <v>5</v>
      </c>
    </row>
    <row r="3618" spans="2:6">
      <c r="C3618" s="1" t="s">
        <v>833</v>
      </c>
      <c r="E3618" s="1" t="s">
        <v>762</v>
      </c>
    </row>
    <row r="3619" spans="2:6">
      <c r="D3619" s="1" t="s">
        <v>735</v>
      </c>
      <c r="E3619" s="1">
        <v>0.25</v>
      </c>
      <c r="F3619" s="1">
        <v>1</v>
      </c>
    </row>
    <row r="3620" spans="2:6">
      <c r="D3620" s="1" t="s">
        <v>736</v>
      </c>
      <c r="E3620" s="1">
        <v>0.25</v>
      </c>
      <c r="F3620" s="1">
        <v>2</v>
      </c>
    </row>
    <row r="3621" spans="2:6">
      <c r="D3621" s="1" t="s">
        <v>737</v>
      </c>
      <c r="E3621" s="1">
        <v>0.25</v>
      </c>
      <c r="F3621" s="1">
        <v>3</v>
      </c>
    </row>
    <row r="3622" spans="2:6">
      <c r="D3622" s="1" t="s">
        <v>738</v>
      </c>
      <c r="E3622" s="1">
        <v>0.25</v>
      </c>
      <c r="F3622" s="1">
        <v>4</v>
      </c>
    </row>
    <row r="3623" spans="2:6">
      <c r="D3623" s="1" t="s">
        <v>148</v>
      </c>
      <c r="E3623" s="1">
        <v>0.25</v>
      </c>
      <c r="F3623" s="1">
        <v>5</v>
      </c>
    </row>
    <row r="3625" spans="2:6">
      <c r="B3625" s="1" t="s">
        <v>739</v>
      </c>
    </row>
    <row r="3626" spans="2:6">
      <c r="C3626" s="1" t="s">
        <v>835</v>
      </c>
      <c r="E3626" s="1" t="s">
        <v>764</v>
      </c>
    </row>
    <row r="3627" spans="2:6">
      <c r="D3627" s="1" t="s">
        <v>86</v>
      </c>
      <c r="E3627" s="1">
        <v>1</v>
      </c>
      <c r="F3627" s="1">
        <v>1</v>
      </c>
    </row>
    <row r="3628" spans="2:6">
      <c r="D3628" s="1" t="s">
        <v>63</v>
      </c>
      <c r="E3628" s="1">
        <v>0</v>
      </c>
      <c r="F3628" s="1">
        <v>2</v>
      </c>
    </row>
    <row r="3629" spans="2:6">
      <c r="D3629" s="1" t="s">
        <v>30</v>
      </c>
      <c r="E3629" s="1" t="s">
        <v>760</v>
      </c>
      <c r="F3629" s="1">
        <v>3</v>
      </c>
    </row>
    <row r="3631" spans="2:6">
      <c r="C3631" s="1" t="s">
        <v>836</v>
      </c>
      <c r="E3631" s="1" t="s">
        <v>762</v>
      </c>
    </row>
    <row r="3632" spans="2:6">
      <c r="D3632" s="1" t="s">
        <v>740</v>
      </c>
      <c r="E3632" s="1">
        <v>1</v>
      </c>
      <c r="F3632" s="1">
        <v>1</v>
      </c>
    </row>
    <row r="3633" spans="3:6">
      <c r="D3633" s="1" t="s">
        <v>741</v>
      </c>
      <c r="E3633" s="1">
        <v>0.66</v>
      </c>
      <c r="F3633" s="1">
        <v>2</v>
      </c>
    </row>
    <row r="3634" spans="3:6">
      <c r="D3634" s="1" t="s">
        <v>742</v>
      </c>
      <c r="E3634" s="1">
        <v>0.33</v>
      </c>
      <c r="F3634" s="1">
        <v>3</v>
      </c>
    </row>
    <row r="3635" spans="3:6">
      <c r="D3635" s="1" t="s">
        <v>743</v>
      </c>
      <c r="E3635" s="1">
        <v>0</v>
      </c>
      <c r="F3635" s="1">
        <v>4</v>
      </c>
    </row>
    <row r="3636" spans="3:6">
      <c r="D3636" s="1" t="s">
        <v>30</v>
      </c>
      <c r="E3636" s="1" t="s">
        <v>760</v>
      </c>
      <c r="F3636" s="1">
        <v>5</v>
      </c>
    </row>
    <row r="3638" spans="3:6">
      <c r="C3638" s="1" t="s">
        <v>837</v>
      </c>
      <c r="E3638" s="1" t="s">
        <v>764</v>
      </c>
    </row>
    <row r="3639" spans="3:6">
      <c r="D3639" s="1" t="s">
        <v>86</v>
      </c>
      <c r="E3639" s="1">
        <v>1</v>
      </c>
      <c r="F3639" s="1">
        <v>1</v>
      </c>
    </row>
    <row r="3640" spans="3:6">
      <c r="D3640" s="1" t="s">
        <v>63</v>
      </c>
      <c r="E3640" s="1">
        <v>0</v>
      </c>
      <c r="F3640" s="1">
        <v>2</v>
      </c>
    </row>
    <row r="3641" spans="3:6">
      <c r="D3641" s="1" t="s">
        <v>30</v>
      </c>
      <c r="E3641" s="1" t="s">
        <v>760</v>
      </c>
      <c r="F3641" s="1">
        <v>3</v>
      </c>
    </row>
    <row r="3643" spans="3:6">
      <c r="C3643" s="1" t="s">
        <v>838</v>
      </c>
      <c r="E3643" s="1" t="s">
        <v>764</v>
      </c>
    </row>
    <row r="3644" spans="3:6">
      <c r="D3644" s="1" t="s">
        <v>86</v>
      </c>
      <c r="E3644" s="1">
        <v>1</v>
      </c>
      <c r="F3644" s="1">
        <v>1</v>
      </c>
    </row>
    <row r="3645" spans="3:6">
      <c r="D3645" s="1" t="s">
        <v>63</v>
      </c>
      <c r="E3645" s="1">
        <v>0</v>
      </c>
      <c r="F3645" s="1">
        <v>2</v>
      </c>
    </row>
    <row r="3646" spans="3:6">
      <c r="D3646" s="1" t="s">
        <v>30</v>
      </c>
      <c r="E3646" s="1" t="s">
        <v>760</v>
      </c>
      <c r="F3646" s="1">
        <v>3</v>
      </c>
    </row>
    <row r="3648" spans="3:6">
      <c r="C3648" s="1" t="s">
        <v>839</v>
      </c>
      <c r="E3648" s="1" t="s">
        <v>761</v>
      </c>
    </row>
    <row r="3649" spans="3:6">
      <c r="D3649" s="1" t="s">
        <v>33</v>
      </c>
      <c r="E3649" s="1">
        <v>0.33</v>
      </c>
      <c r="F3649" s="1">
        <v>1</v>
      </c>
    </row>
    <row r="3650" spans="3:6">
      <c r="D3650" s="1" t="s">
        <v>744</v>
      </c>
      <c r="E3650" s="1">
        <v>0.33</v>
      </c>
      <c r="F3650" s="1">
        <v>2</v>
      </c>
    </row>
    <row r="3651" spans="3:6">
      <c r="D3651" s="1" t="s">
        <v>745</v>
      </c>
      <c r="E3651" s="1">
        <v>0.33</v>
      </c>
      <c r="F3651" s="1">
        <v>3</v>
      </c>
    </row>
    <row r="3652" spans="3:6">
      <c r="D3652" s="1" t="s">
        <v>746</v>
      </c>
      <c r="E3652" s="1">
        <v>0</v>
      </c>
      <c r="F3652" s="1">
        <v>4</v>
      </c>
    </row>
    <row r="3653" spans="3:6">
      <c r="D3653" s="1" t="s">
        <v>30</v>
      </c>
      <c r="E3653" s="1" t="s">
        <v>760</v>
      </c>
      <c r="F3653" s="1">
        <v>5</v>
      </c>
    </row>
    <row r="3654" spans="3:6">
      <c r="D3654" s="1" t="s">
        <v>25</v>
      </c>
      <c r="E3654" s="1">
        <v>0.33</v>
      </c>
      <c r="F3654" s="1">
        <v>6</v>
      </c>
    </row>
    <row r="3656" spans="3:6">
      <c r="C3656" s="1" t="s">
        <v>840</v>
      </c>
      <c r="E3656" s="1" t="s">
        <v>761</v>
      </c>
    </row>
    <row r="3657" spans="3:6">
      <c r="D3657" s="1" t="s">
        <v>33</v>
      </c>
      <c r="E3657" s="1">
        <v>0.33</v>
      </c>
      <c r="F3657" s="1">
        <v>1</v>
      </c>
    </row>
    <row r="3658" spans="3:6">
      <c r="D3658" s="1" t="s">
        <v>744</v>
      </c>
      <c r="E3658" s="1">
        <v>0.33</v>
      </c>
      <c r="F3658" s="1">
        <v>2</v>
      </c>
    </row>
    <row r="3659" spans="3:6">
      <c r="D3659" s="1" t="s">
        <v>745</v>
      </c>
      <c r="E3659" s="1">
        <v>0.33</v>
      </c>
      <c r="F3659" s="1">
        <v>3</v>
      </c>
    </row>
    <row r="3660" spans="3:6">
      <c r="D3660" s="1" t="s">
        <v>746</v>
      </c>
      <c r="E3660" s="1">
        <v>0</v>
      </c>
      <c r="F3660" s="1">
        <v>4</v>
      </c>
    </row>
    <row r="3661" spans="3:6">
      <c r="D3661" s="1" t="s">
        <v>30</v>
      </c>
      <c r="E3661" s="1" t="s">
        <v>760</v>
      </c>
      <c r="F3661" s="1">
        <v>5</v>
      </c>
    </row>
    <row r="3662" spans="3:6">
      <c r="D3662" s="1" t="s">
        <v>25</v>
      </c>
      <c r="E3662" s="1">
        <v>0.33</v>
      </c>
      <c r="F3662" s="1">
        <v>6</v>
      </c>
    </row>
    <row r="3664" spans="3:6">
      <c r="C3664" s="1" t="s">
        <v>841</v>
      </c>
      <c r="E3664" s="1" t="s">
        <v>764</v>
      </c>
    </row>
    <row r="3665" spans="3:6">
      <c r="D3665" s="1" t="s">
        <v>86</v>
      </c>
      <c r="E3665" s="1">
        <v>1</v>
      </c>
      <c r="F3665" s="1">
        <v>1</v>
      </c>
    </row>
    <row r="3666" spans="3:6">
      <c r="D3666" s="1" t="s">
        <v>63</v>
      </c>
      <c r="E3666" s="1">
        <v>0</v>
      </c>
      <c r="F3666" s="1">
        <v>2</v>
      </c>
    </row>
    <row r="3667" spans="3:6">
      <c r="D3667" s="1" t="s">
        <v>30</v>
      </c>
      <c r="E3667" s="1" t="s">
        <v>760</v>
      </c>
      <c r="F3667" s="1">
        <v>3</v>
      </c>
    </row>
    <row r="3669" spans="3:6">
      <c r="C3669" s="1" t="s">
        <v>842</v>
      </c>
      <c r="E3669" s="1" t="s">
        <v>764</v>
      </c>
    </row>
    <row r="3670" spans="3:6">
      <c r="D3670" s="1" t="s">
        <v>86</v>
      </c>
      <c r="E3670" s="1">
        <v>1</v>
      </c>
      <c r="F3670" s="1">
        <v>1</v>
      </c>
    </row>
    <row r="3671" spans="3:6">
      <c r="D3671" s="1" t="s">
        <v>63</v>
      </c>
      <c r="E3671" s="1">
        <v>0</v>
      </c>
      <c r="F3671" s="1">
        <v>2</v>
      </c>
    </row>
    <row r="3672" spans="3:6">
      <c r="D3672" s="1" t="s">
        <v>30</v>
      </c>
      <c r="E3672" s="1" t="s">
        <v>760</v>
      </c>
      <c r="F3672" s="1">
        <v>3</v>
      </c>
    </row>
    <row r="3674" spans="3:6">
      <c r="C3674" s="1" t="s">
        <v>843</v>
      </c>
      <c r="E3674" s="1" t="s">
        <v>764</v>
      </c>
    </row>
    <row r="3675" spans="3:6">
      <c r="D3675" s="1" t="s">
        <v>86</v>
      </c>
      <c r="E3675" s="1">
        <v>1</v>
      </c>
      <c r="F3675" s="1">
        <v>1</v>
      </c>
    </row>
    <row r="3676" spans="3:6">
      <c r="D3676" s="1" t="s">
        <v>63</v>
      </c>
      <c r="E3676" s="1">
        <v>0</v>
      </c>
      <c r="F3676" s="1">
        <v>2</v>
      </c>
    </row>
    <row r="3677" spans="3:6">
      <c r="D3677" s="1" t="s">
        <v>30</v>
      </c>
      <c r="E3677" s="1" t="s">
        <v>760</v>
      </c>
      <c r="F3677" s="1">
        <v>3</v>
      </c>
    </row>
    <row r="3679" spans="3:6">
      <c r="C3679" s="1" t="s">
        <v>844</v>
      </c>
      <c r="E3679" s="1" t="s">
        <v>764</v>
      </c>
    </row>
    <row r="3680" spans="3:6">
      <c r="D3680" s="1" t="s">
        <v>86</v>
      </c>
      <c r="E3680" s="1">
        <v>1</v>
      </c>
      <c r="F3680" s="1">
        <v>1</v>
      </c>
    </row>
    <row r="3681" spans="3:6">
      <c r="D3681" s="1" t="s">
        <v>63</v>
      </c>
      <c r="E3681" s="1">
        <v>0</v>
      </c>
      <c r="F3681" s="1">
        <v>2</v>
      </c>
    </row>
    <row r="3682" spans="3:6">
      <c r="D3682" s="1" t="s">
        <v>30</v>
      </c>
      <c r="E3682" s="1" t="s">
        <v>760</v>
      </c>
      <c r="F3682" s="1">
        <v>3</v>
      </c>
    </row>
    <row r="3684" spans="3:6">
      <c r="C3684" s="1" t="s">
        <v>845</v>
      </c>
      <c r="E3684" s="1" t="s">
        <v>761</v>
      </c>
    </row>
    <row r="3685" spans="3:6">
      <c r="D3685" s="1" t="s">
        <v>33</v>
      </c>
      <c r="E3685" s="1">
        <v>0.33</v>
      </c>
      <c r="F3685" s="1">
        <v>1</v>
      </c>
    </row>
    <row r="3686" spans="3:6">
      <c r="D3686" s="1" t="s">
        <v>744</v>
      </c>
      <c r="E3686" s="1">
        <v>0.33</v>
      </c>
      <c r="F3686" s="1">
        <v>2</v>
      </c>
    </row>
    <row r="3687" spans="3:6">
      <c r="D3687" s="1" t="s">
        <v>745</v>
      </c>
      <c r="E3687" s="1">
        <v>0.33</v>
      </c>
      <c r="F3687" s="1">
        <v>3</v>
      </c>
    </row>
    <row r="3688" spans="3:6">
      <c r="D3688" s="1" t="s">
        <v>747</v>
      </c>
      <c r="E3688" s="1">
        <v>0</v>
      </c>
      <c r="F3688" s="1">
        <v>4</v>
      </c>
    </row>
    <row r="3689" spans="3:6">
      <c r="D3689" s="1" t="s">
        <v>30</v>
      </c>
      <c r="E3689" s="1" t="s">
        <v>760</v>
      </c>
      <c r="F3689" s="1">
        <v>5</v>
      </c>
    </row>
    <row r="3690" spans="3:6">
      <c r="D3690" s="1" t="s">
        <v>25</v>
      </c>
      <c r="E3690" s="1">
        <v>0.33</v>
      </c>
      <c r="F3690" s="1">
        <v>6</v>
      </c>
    </row>
    <row r="3692" spans="3:6">
      <c r="C3692" s="1" t="s">
        <v>846</v>
      </c>
      <c r="E3692" s="1" t="s">
        <v>761</v>
      </c>
    </row>
    <row r="3693" spans="3:6">
      <c r="D3693" s="1" t="s">
        <v>33</v>
      </c>
      <c r="E3693" s="1">
        <v>0.33</v>
      </c>
      <c r="F3693" s="1">
        <v>1</v>
      </c>
    </row>
    <row r="3694" spans="3:6">
      <c r="D3694" s="1" t="s">
        <v>744</v>
      </c>
      <c r="E3694" s="1">
        <v>0.33</v>
      </c>
      <c r="F3694" s="1">
        <v>2</v>
      </c>
    </row>
    <row r="3695" spans="3:6">
      <c r="D3695" s="1" t="s">
        <v>745</v>
      </c>
      <c r="E3695" s="1">
        <v>0.33</v>
      </c>
      <c r="F3695" s="1">
        <v>3</v>
      </c>
    </row>
    <row r="3696" spans="3:6">
      <c r="D3696" s="1" t="s">
        <v>747</v>
      </c>
      <c r="E3696" s="1">
        <v>0</v>
      </c>
      <c r="F3696" s="1">
        <v>4</v>
      </c>
    </row>
    <row r="3697" spans="2:6">
      <c r="D3697" s="1" t="s">
        <v>30</v>
      </c>
      <c r="E3697" s="1" t="s">
        <v>760</v>
      </c>
      <c r="F3697" s="1">
        <v>5</v>
      </c>
    </row>
    <row r="3698" spans="2:6">
      <c r="D3698" s="1" t="s">
        <v>25</v>
      </c>
      <c r="E3698" s="1">
        <v>0.33</v>
      </c>
      <c r="F3698" s="1">
        <v>6</v>
      </c>
    </row>
    <row r="3700" spans="2:6">
      <c r="C3700" s="1" t="s">
        <v>847</v>
      </c>
      <c r="E3700" s="1" t="s">
        <v>760</v>
      </c>
    </row>
    <row r="3702" spans="2:6">
      <c r="B3702" s="1" t="s">
        <v>748</v>
      </c>
    </row>
    <row r="3703" spans="2:6">
      <c r="C3703" s="1" t="s">
        <v>849</v>
      </c>
      <c r="E3703" s="1" t="s">
        <v>764</v>
      </c>
    </row>
    <row r="3704" spans="2:6">
      <c r="D3704" s="1" t="s">
        <v>86</v>
      </c>
      <c r="E3704" s="1">
        <v>1</v>
      </c>
      <c r="F3704" s="1">
        <v>1</v>
      </c>
    </row>
    <row r="3705" spans="2:6">
      <c r="D3705" s="1" t="s">
        <v>63</v>
      </c>
      <c r="E3705" s="1">
        <v>0</v>
      </c>
      <c r="F3705" s="1">
        <v>2</v>
      </c>
    </row>
    <row r="3706" spans="2:6">
      <c r="D3706" s="1" t="s">
        <v>30</v>
      </c>
      <c r="E3706" s="1" t="s">
        <v>760</v>
      </c>
      <c r="F3706" s="1">
        <v>3</v>
      </c>
    </row>
    <row r="3708" spans="2:6">
      <c r="C3708" s="1" t="s">
        <v>848</v>
      </c>
      <c r="E3708" s="1" t="s">
        <v>764</v>
      </c>
    </row>
    <row r="3709" spans="2:6">
      <c r="D3709" s="1" t="s">
        <v>86</v>
      </c>
      <c r="E3709" s="1">
        <v>1</v>
      </c>
      <c r="F3709" s="1">
        <v>1</v>
      </c>
    </row>
    <row r="3710" spans="2:6">
      <c r="D3710" s="1" t="s">
        <v>63</v>
      </c>
      <c r="E3710" s="1">
        <v>0</v>
      </c>
      <c r="F3710" s="1">
        <v>2</v>
      </c>
    </row>
    <row r="3711" spans="2:6">
      <c r="D3711" s="1" t="s">
        <v>30</v>
      </c>
      <c r="E3711" s="1" t="s">
        <v>760</v>
      </c>
      <c r="F3711" s="1">
        <v>3</v>
      </c>
    </row>
    <row r="3713" spans="3:6">
      <c r="C3713" s="1" t="s">
        <v>850</v>
      </c>
      <c r="E3713" s="1" t="s">
        <v>764</v>
      </c>
    </row>
    <row r="3714" spans="3:6">
      <c r="D3714" s="1" t="s">
        <v>86</v>
      </c>
      <c r="E3714" s="1">
        <v>1</v>
      </c>
      <c r="F3714" s="1">
        <v>1</v>
      </c>
    </row>
    <row r="3715" spans="3:6">
      <c r="D3715" s="1" t="s">
        <v>63</v>
      </c>
      <c r="E3715" s="1">
        <v>0</v>
      </c>
      <c r="F3715" s="1">
        <v>2</v>
      </c>
    </row>
    <row r="3716" spans="3:6">
      <c r="D3716" s="1" t="s">
        <v>30</v>
      </c>
      <c r="E3716" s="1" t="s">
        <v>760</v>
      </c>
      <c r="F3716" s="1">
        <v>3</v>
      </c>
    </row>
    <row r="3718" spans="3:6">
      <c r="C3718" s="1" t="s">
        <v>851</v>
      </c>
      <c r="E3718" s="1" t="s">
        <v>764</v>
      </c>
    </row>
    <row r="3719" spans="3:6">
      <c r="D3719" s="1" t="s">
        <v>86</v>
      </c>
      <c r="E3719" s="1">
        <v>1</v>
      </c>
      <c r="F3719" s="1">
        <v>1</v>
      </c>
    </row>
    <row r="3720" spans="3:6">
      <c r="D3720" s="1" t="s">
        <v>63</v>
      </c>
      <c r="E3720" s="1">
        <v>0</v>
      </c>
      <c r="F3720" s="1">
        <v>2</v>
      </c>
    </row>
    <row r="3721" spans="3:6">
      <c r="D3721" s="1" t="s">
        <v>30</v>
      </c>
      <c r="E3721" s="1" t="s">
        <v>760</v>
      </c>
      <c r="F3721" s="1">
        <v>3</v>
      </c>
    </row>
    <row r="3723" spans="3:6">
      <c r="C3723" s="1" t="s">
        <v>852</v>
      </c>
      <c r="E3723" s="1" t="s">
        <v>764</v>
      </c>
    </row>
    <row r="3724" spans="3:6">
      <c r="D3724" s="1" t="s">
        <v>86</v>
      </c>
      <c r="E3724" s="1">
        <v>1</v>
      </c>
      <c r="F3724" s="1">
        <v>1</v>
      </c>
    </row>
    <row r="3725" spans="3:6">
      <c r="D3725" s="1" t="s">
        <v>63</v>
      </c>
      <c r="E3725" s="1">
        <v>0</v>
      </c>
      <c r="F3725" s="1">
        <v>2</v>
      </c>
    </row>
    <row r="3726" spans="3:6">
      <c r="D3726" s="1" t="s">
        <v>30</v>
      </c>
      <c r="E3726" s="1" t="s">
        <v>760</v>
      </c>
      <c r="F3726" s="1">
        <v>3</v>
      </c>
    </row>
    <row r="3728" spans="3:6">
      <c r="C3728" s="1" t="s">
        <v>853</v>
      </c>
      <c r="E3728" s="1" t="s">
        <v>764</v>
      </c>
    </row>
    <row r="3729" spans="3:6">
      <c r="D3729" s="1" t="s">
        <v>86</v>
      </c>
      <c r="E3729" s="1">
        <v>1</v>
      </c>
      <c r="F3729" s="1">
        <v>1</v>
      </c>
    </row>
    <row r="3730" spans="3:6">
      <c r="D3730" s="1" t="s">
        <v>63</v>
      </c>
      <c r="E3730" s="1">
        <v>0</v>
      </c>
      <c r="F3730" s="1">
        <v>2</v>
      </c>
    </row>
    <row r="3731" spans="3:6">
      <c r="D3731" s="1" t="s">
        <v>30</v>
      </c>
      <c r="E3731" s="1" t="s">
        <v>760</v>
      </c>
      <c r="F3731" s="1">
        <v>3</v>
      </c>
    </row>
    <row r="3733" spans="3:6">
      <c r="C3733" s="1" t="s">
        <v>854</v>
      </c>
      <c r="E3733" s="1" t="s">
        <v>764</v>
      </c>
    </row>
    <row r="3734" spans="3:6">
      <c r="D3734" s="1" t="s">
        <v>86</v>
      </c>
      <c r="E3734" s="1">
        <v>1</v>
      </c>
      <c r="F3734" s="1">
        <v>1</v>
      </c>
    </row>
    <row r="3735" spans="3:6">
      <c r="D3735" s="1" t="s">
        <v>63</v>
      </c>
      <c r="E3735" s="1">
        <v>0</v>
      </c>
      <c r="F3735" s="1">
        <v>2</v>
      </c>
    </row>
    <row r="3736" spans="3:6">
      <c r="D3736" s="1" t="s">
        <v>30</v>
      </c>
      <c r="E3736" s="1" t="s">
        <v>760</v>
      </c>
      <c r="F3736" s="1">
        <v>3</v>
      </c>
    </row>
    <row r="3738" spans="3:6">
      <c r="C3738" s="1" t="s">
        <v>855</v>
      </c>
      <c r="E3738" s="1" t="s">
        <v>764</v>
      </c>
    </row>
    <row r="3739" spans="3:6">
      <c r="D3739" s="1" t="s">
        <v>86</v>
      </c>
      <c r="E3739" s="1">
        <v>1</v>
      </c>
      <c r="F3739" s="1">
        <v>1</v>
      </c>
    </row>
    <row r="3740" spans="3:6">
      <c r="D3740" s="1" t="s">
        <v>63</v>
      </c>
      <c r="E3740" s="1">
        <v>0</v>
      </c>
      <c r="F3740" s="1">
        <v>2</v>
      </c>
    </row>
    <row r="3741" spans="3:6">
      <c r="D3741" s="1" t="s">
        <v>30</v>
      </c>
      <c r="E3741" s="1" t="s">
        <v>760</v>
      </c>
      <c r="F3741" s="1">
        <v>3</v>
      </c>
    </row>
    <row r="3743" spans="3:6">
      <c r="C3743" s="1" t="s">
        <v>856</v>
      </c>
      <c r="E3743" s="1" t="s">
        <v>764</v>
      </c>
    </row>
    <row r="3744" spans="3:6">
      <c r="D3744" s="1" t="s">
        <v>86</v>
      </c>
      <c r="E3744" s="1">
        <v>1</v>
      </c>
      <c r="F3744" s="1">
        <v>1</v>
      </c>
    </row>
    <row r="3745" spans="3:6">
      <c r="D3745" s="1" t="s">
        <v>63</v>
      </c>
      <c r="E3745" s="1">
        <v>0</v>
      </c>
      <c r="F3745" s="1">
        <v>2</v>
      </c>
    </row>
    <row r="3746" spans="3:6">
      <c r="D3746" s="1" t="s">
        <v>30</v>
      </c>
      <c r="E3746" s="1" t="s">
        <v>760</v>
      </c>
      <c r="F3746" s="1">
        <v>3</v>
      </c>
    </row>
    <row r="3748" spans="3:6">
      <c r="C3748" s="1" t="s">
        <v>857</v>
      </c>
      <c r="E3748" s="1" t="s">
        <v>764</v>
      </c>
    </row>
    <row r="3749" spans="3:6">
      <c r="D3749" s="1" t="s">
        <v>86</v>
      </c>
      <c r="E3749" s="1">
        <v>1</v>
      </c>
      <c r="F3749" s="1">
        <v>1</v>
      </c>
    </row>
    <row r="3750" spans="3:6">
      <c r="D3750" s="1" t="s">
        <v>63</v>
      </c>
      <c r="E3750" s="1">
        <v>0</v>
      </c>
      <c r="F3750" s="1">
        <v>2</v>
      </c>
    </row>
    <row r="3751" spans="3:6">
      <c r="D3751" s="1" t="s">
        <v>30</v>
      </c>
      <c r="E3751" s="1" t="s">
        <v>760</v>
      </c>
      <c r="F3751" s="1">
        <v>3</v>
      </c>
    </row>
    <row r="3753" spans="3:6">
      <c r="C3753" s="1" t="s">
        <v>858</v>
      </c>
      <c r="E3753" s="1" t="s">
        <v>764</v>
      </c>
    </row>
    <row r="3754" spans="3:6">
      <c r="D3754" s="1" t="s">
        <v>86</v>
      </c>
      <c r="E3754" s="1">
        <v>1</v>
      </c>
      <c r="F3754" s="1">
        <v>1</v>
      </c>
    </row>
    <row r="3755" spans="3:6">
      <c r="D3755" s="1" t="s">
        <v>63</v>
      </c>
      <c r="E3755" s="1">
        <v>0</v>
      </c>
      <c r="F3755" s="1">
        <v>2</v>
      </c>
    </row>
    <row r="3756" spans="3:6">
      <c r="D3756" s="1" t="s">
        <v>30</v>
      </c>
      <c r="E3756" s="1" t="s">
        <v>760</v>
      </c>
      <c r="F3756" s="1">
        <v>3</v>
      </c>
    </row>
    <row r="3758" spans="3:6">
      <c r="C3758" s="1" t="s">
        <v>859</v>
      </c>
      <c r="E3758" s="1" t="s">
        <v>764</v>
      </c>
    </row>
    <row r="3759" spans="3:6">
      <c r="D3759" s="1" t="s">
        <v>86</v>
      </c>
      <c r="E3759" s="1">
        <v>1</v>
      </c>
      <c r="F3759" s="1">
        <v>1</v>
      </c>
    </row>
    <row r="3760" spans="3:6">
      <c r="D3760" s="1" t="s">
        <v>63</v>
      </c>
      <c r="E3760" s="1">
        <v>0</v>
      </c>
      <c r="F3760" s="1">
        <v>2</v>
      </c>
    </row>
    <row r="3761" spans="2:6">
      <c r="D3761" s="1" t="s">
        <v>30</v>
      </c>
      <c r="E3761" s="1" t="s">
        <v>760</v>
      </c>
      <c r="F3761" s="1">
        <v>3</v>
      </c>
    </row>
    <row r="3763" spans="2:6">
      <c r="B3763" s="1" t="s">
        <v>749</v>
      </c>
    </row>
    <row r="3764" spans="2:6">
      <c r="C3764" s="1" t="s">
        <v>860</v>
      </c>
      <c r="E3764" s="1" t="s">
        <v>762</v>
      </c>
    </row>
    <row r="3765" spans="2:6">
      <c r="D3765" s="1" t="s">
        <v>750</v>
      </c>
      <c r="E3765" s="1">
        <v>1</v>
      </c>
      <c r="F3765" s="1">
        <v>1</v>
      </c>
    </row>
    <row r="3766" spans="2:6">
      <c r="D3766" s="1" t="s">
        <v>751</v>
      </c>
      <c r="E3766" s="1">
        <v>0.5</v>
      </c>
      <c r="F3766" s="1">
        <v>2</v>
      </c>
    </row>
    <row r="3767" spans="2:6">
      <c r="D3767" s="1" t="s">
        <v>63</v>
      </c>
      <c r="E3767" s="1">
        <v>0</v>
      </c>
      <c r="F3767" s="1">
        <v>3</v>
      </c>
    </row>
    <row r="3768" spans="2:6">
      <c r="D3768" s="1" t="s">
        <v>30</v>
      </c>
      <c r="E3768" s="1" t="s">
        <v>760</v>
      </c>
      <c r="F3768" s="1">
        <v>4</v>
      </c>
    </row>
    <row r="3770" spans="2:6">
      <c r="C3770" s="1" t="s">
        <v>861</v>
      </c>
      <c r="E3770" s="1" t="s">
        <v>762</v>
      </c>
    </row>
    <row r="3771" spans="2:6">
      <c r="D3771" s="1" t="s">
        <v>750</v>
      </c>
      <c r="E3771" s="1">
        <v>1</v>
      </c>
      <c r="F3771" s="1">
        <v>1</v>
      </c>
    </row>
    <row r="3772" spans="2:6">
      <c r="D3772" s="1" t="s">
        <v>751</v>
      </c>
      <c r="E3772" s="1">
        <v>0.5</v>
      </c>
      <c r="F3772" s="1">
        <v>2</v>
      </c>
    </row>
    <row r="3773" spans="2:6">
      <c r="D3773" s="1" t="s">
        <v>63</v>
      </c>
      <c r="E3773" s="1">
        <v>0</v>
      </c>
      <c r="F3773" s="1">
        <v>3</v>
      </c>
    </row>
    <row r="3774" spans="2:6">
      <c r="D3774" s="1" t="s">
        <v>30</v>
      </c>
      <c r="E3774" s="1" t="s">
        <v>760</v>
      </c>
      <c r="F3774" s="1">
        <v>4</v>
      </c>
    </row>
    <row r="3776" spans="2:6">
      <c r="C3776" s="1" t="s">
        <v>862</v>
      </c>
      <c r="E3776" s="1" t="s">
        <v>760</v>
      </c>
    </row>
    <row r="3777" spans="3:6">
      <c r="D3777" s="1" t="s">
        <v>752</v>
      </c>
      <c r="E3777" s="1" t="s">
        <v>760</v>
      </c>
    </row>
    <row r="3778" spans="3:6">
      <c r="D3778" s="1" t="s">
        <v>753</v>
      </c>
      <c r="E3778" s="1" t="s">
        <v>760</v>
      </c>
    </row>
    <row r="3779" spans="3:6">
      <c r="D3779" s="1" t="s">
        <v>754</v>
      </c>
      <c r="E3779" s="1" t="s">
        <v>760</v>
      </c>
    </row>
    <row r="3780" spans="3:6">
      <c r="D3780" s="1" t="s">
        <v>21</v>
      </c>
      <c r="E3780" s="1" t="s">
        <v>760</v>
      </c>
    </row>
    <row r="3781" spans="3:6">
      <c r="D3781" s="1" t="s">
        <v>755</v>
      </c>
      <c r="E3781" s="1" t="s">
        <v>760</v>
      </c>
    </row>
    <row r="3782" spans="3:6">
      <c r="D3782" s="1" t="s">
        <v>30</v>
      </c>
      <c r="E3782" s="1" t="s">
        <v>760</v>
      </c>
    </row>
    <row r="3783" spans="3:6">
      <c r="D3783" s="1" t="s">
        <v>25</v>
      </c>
      <c r="E3783" s="1" t="s">
        <v>760</v>
      </c>
    </row>
    <row r="3785" spans="3:6">
      <c r="C3785" s="1" t="s">
        <v>863</v>
      </c>
      <c r="E3785" s="1" t="s">
        <v>764</v>
      </c>
    </row>
    <row r="3786" spans="3:6">
      <c r="D3786" s="1" t="s">
        <v>756</v>
      </c>
      <c r="E3786" s="1">
        <v>1</v>
      </c>
      <c r="F3786" s="1">
        <v>1</v>
      </c>
    </row>
    <row r="3787" spans="3:6">
      <c r="D3787" s="1" t="s">
        <v>63</v>
      </c>
      <c r="E3787" s="1">
        <v>0</v>
      </c>
      <c r="F3787" s="1">
        <v>2</v>
      </c>
    </row>
    <row r="3788" spans="3:6">
      <c r="D3788" s="1" t="s">
        <v>755</v>
      </c>
      <c r="E3788" s="1">
        <v>0</v>
      </c>
      <c r="F3788" s="1">
        <v>3</v>
      </c>
    </row>
    <row r="3789" spans="3:6">
      <c r="D3789" s="1" t="s">
        <v>30</v>
      </c>
      <c r="E3789" s="1" t="s">
        <v>760</v>
      </c>
      <c r="F3789" s="1">
        <v>4</v>
      </c>
    </row>
    <row r="3791" spans="3:6">
      <c r="C3791" s="1" t="s">
        <v>864</v>
      </c>
      <c r="E3791" s="1" t="s">
        <v>764</v>
      </c>
    </row>
    <row r="3792" spans="3:6">
      <c r="D3792" s="1" t="s">
        <v>756</v>
      </c>
      <c r="E3792" s="1">
        <v>1</v>
      </c>
      <c r="F3792" s="1">
        <v>1</v>
      </c>
    </row>
    <row r="3793" spans="3:6">
      <c r="D3793" s="1" t="s">
        <v>63</v>
      </c>
      <c r="E3793" s="1">
        <v>0</v>
      </c>
      <c r="F3793" s="1">
        <v>2</v>
      </c>
    </row>
    <row r="3794" spans="3:6">
      <c r="D3794" s="1" t="s">
        <v>755</v>
      </c>
      <c r="E3794" s="1">
        <v>0</v>
      </c>
      <c r="F3794" s="1">
        <v>3</v>
      </c>
    </row>
    <row r="3795" spans="3:6">
      <c r="D3795" s="1" t="s">
        <v>30</v>
      </c>
      <c r="E3795" s="1" t="s">
        <v>760</v>
      </c>
      <c r="F3795" s="1">
        <v>4</v>
      </c>
    </row>
    <row r="3797" spans="3:6">
      <c r="C3797" s="1" t="s">
        <v>865</v>
      </c>
      <c r="E3797" s="1" t="s">
        <v>764</v>
      </c>
    </row>
    <row r="3798" spans="3:6">
      <c r="D3798" s="1" t="s">
        <v>757</v>
      </c>
      <c r="E3798" s="1">
        <v>1</v>
      </c>
      <c r="F3798" s="1">
        <v>1</v>
      </c>
    </row>
    <row r="3799" spans="3:6">
      <c r="D3799" s="1" t="s">
        <v>63</v>
      </c>
      <c r="E3799" s="1">
        <v>0</v>
      </c>
      <c r="F3799" s="1">
        <v>2</v>
      </c>
    </row>
    <row r="3800" spans="3:6">
      <c r="D3800" s="1" t="s">
        <v>30</v>
      </c>
      <c r="E3800" s="1" t="s">
        <v>760</v>
      </c>
      <c r="F3800" s="1">
        <v>3</v>
      </c>
    </row>
    <row r="3802" spans="3:6">
      <c r="C3802" s="1" t="s">
        <v>866</v>
      </c>
      <c r="E3802" s="1" t="s">
        <v>764</v>
      </c>
    </row>
    <row r="3803" spans="3:6">
      <c r="D3803" s="1" t="s">
        <v>86</v>
      </c>
      <c r="E3803" s="1">
        <v>1</v>
      </c>
      <c r="F3803" s="1">
        <v>1</v>
      </c>
    </row>
    <row r="3804" spans="3:6">
      <c r="D3804" s="1" t="s">
        <v>63</v>
      </c>
      <c r="E3804" s="1">
        <v>0</v>
      </c>
      <c r="F3804" s="1">
        <v>2</v>
      </c>
    </row>
    <row r="3805" spans="3:6">
      <c r="D3805" s="1" t="s">
        <v>30</v>
      </c>
      <c r="E3805" s="1" t="s">
        <v>760</v>
      </c>
      <c r="F3805" s="1">
        <v>3</v>
      </c>
    </row>
    <row r="3807" spans="3:6">
      <c r="C3807" s="1" t="s">
        <v>867</v>
      </c>
      <c r="E3807" s="1" t="s">
        <v>769</v>
      </c>
    </row>
    <row r="3809" spans="3:6">
      <c r="C3809" s="1" t="s">
        <v>868</v>
      </c>
      <c r="E3809" s="10" t="s">
        <v>764</v>
      </c>
    </row>
    <row r="3810" spans="3:6">
      <c r="D3810" s="1" t="s">
        <v>86</v>
      </c>
      <c r="E3810" s="10">
        <v>1</v>
      </c>
      <c r="F3810" s="1">
        <v>1</v>
      </c>
    </row>
    <row r="3811" spans="3:6">
      <c r="D3811" s="1" t="s">
        <v>63</v>
      </c>
      <c r="E3811" s="10">
        <v>0</v>
      </c>
      <c r="F3811" s="1">
        <v>2</v>
      </c>
    </row>
    <row r="3812" spans="3:6">
      <c r="D3812" s="1" t="s">
        <v>30</v>
      </c>
      <c r="E3812" s="10" t="s">
        <v>760</v>
      </c>
      <c r="F3812" s="1">
        <v>3</v>
      </c>
    </row>
    <row r="3814" spans="3:6">
      <c r="C3814" s="1" t="s">
        <v>869</v>
      </c>
      <c r="E3814" s="1" t="s">
        <v>760</v>
      </c>
    </row>
  </sheetData>
  <pageMargins left="0.75" right="0.75" top="1" bottom="1" header="0.5" footer="0.5"/>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B4:G16"/>
  <sheetViews>
    <sheetView workbookViewId="0">
      <selection activeCell="D6" sqref="D6"/>
    </sheetView>
  </sheetViews>
  <sheetFormatPr baseColWidth="10" defaultRowHeight="15.75"/>
  <cols>
    <col min="2" max="2" width="13.625" customWidth="1"/>
    <col min="3" max="3" width="15.125" customWidth="1"/>
    <col min="4" max="4" width="20.625" customWidth="1"/>
    <col min="5" max="5" width="15.875" customWidth="1"/>
    <col min="6" max="6" width="13.5" customWidth="1"/>
  </cols>
  <sheetData>
    <row r="4" spans="2:7" ht="93.95" customHeight="1">
      <c r="B4" s="2"/>
      <c r="C4" s="3" t="s">
        <v>466</v>
      </c>
      <c r="D4" s="3" t="s">
        <v>783</v>
      </c>
      <c r="E4" s="3" t="s">
        <v>496</v>
      </c>
      <c r="F4" s="3" t="s">
        <v>786</v>
      </c>
      <c r="G4" s="8" t="s">
        <v>787</v>
      </c>
    </row>
    <row r="5" spans="2:7">
      <c r="B5" s="2" t="s">
        <v>773</v>
      </c>
      <c r="C5" s="2">
        <v>0.9</v>
      </c>
      <c r="D5" s="2">
        <v>0.68</v>
      </c>
      <c r="E5" s="2">
        <v>0.8</v>
      </c>
      <c r="F5" s="9">
        <f>(C5*$C$16)+(D5*$D$16)+(E5*$E$16)</f>
        <v>0.84523894159515245</v>
      </c>
      <c r="G5" s="4">
        <f>SUM(C5:E5)/3</f>
        <v>0.79333333333333333</v>
      </c>
    </row>
    <row r="6" spans="2:7">
      <c r="B6" s="2" t="s">
        <v>774</v>
      </c>
      <c r="C6" s="2">
        <v>0.88</v>
      </c>
      <c r="D6" s="2">
        <v>0.66</v>
      </c>
      <c r="E6" s="2">
        <v>0.7</v>
      </c>
      <c r="F6" s="9">
        <f t="shared" ref="F6:F14" si="0">(C6*$C$16)+(D6*$D$16)+(E6*$E$16)</f>
        <v>0.80103079775988717</v>
      </c>
      <c r="G6" s="4">
        <f t="shared" ref="G6:G14" si="1">SUM(C6:E6)/3</f>
        <v>0.7466666666666667</v>
      </c>
    </row>
    <row r="7" spans="2:7">
      <c r="B7" s="2" t="s">
        <v>775</v>
      </c>
      <c r="C7" s="2">
        <v>0.83</v>
      </c>
      <c r="D7" s="2">
        <v>0.64</v>
      </c>
      <c r="E7" s="2">
        <v>0.75</v>
      </c>
      <c r="F7" s="9">
        <f t="shared" si="0"/>
        <v>0.78463200645543674</v>
      </c>
      <c r="G7" s="4">
        <f t="shared" si="1"/>
        <v>0.73999999999999988</v>
      </c>
    </row>
    <row r="8" spans="2:7">
      <c r="B8" s="2" t="s">
        <v>776</v>
      </c>
      <c r="C8" s="2">
        <v>0.8</v>
      </c>
      <c r="D8" s="2">
        <v>0.63</v>
      </c>
      <c r="E8" s="2">
        <v>0.65</v>
      </c>
      <c r="F8" s="9">
        <f t="shared" si="0"/>
        <v>0.73567723320055844</v>
      </c>
      <c r="G8" s="4">
        <f t="shared" si="1"/>
        <v>0.69333333333333336</v>
      </c>
    </row>
    <row r="9" spans="2:7">
      <c r="B9" s="2" t="s">
        <v>777</v>
      </c>
      <c r="C9" s="2">
        <v>0.78</v>
      </c>
      <c r="D9" s="2">
        <v>0.62</v>
      </c>
      <c r="E9" s="2">
        <v>0.6</v>
      </c>
      <c r="F9" s="9">
        <f t="shared" si="0"/>
        <v>0.70771285556282337</v>
      </c>
      <c r="G9" s="4">
        <f t="shared" si="1"/>
        <v>0.66666666666666663</v>
      </c>
    </row>
    <row r="10" spans="2:7">
      <c r="B10" s="2" t="s">
        <v>778</v>
      </c>
      <c r="C10" s="2">
        <v>0.76</v>
      </c>
      <c r="D10" s="2">
        <v>0.61</v>
      </c>
      <c r="E10" s="2">
        <v>0.57999999999999996</v>
      </c>
      <c r="F10" s="9">
        <f t="shared" si="0"/>
        <v>0.68882653186331266</v>
      </c>
      <c r="G10" s="4">
        <f t="shared" si="1"/>
        <v>0.65</v>
      </c>
    </row>
    <row r="11" spans="2:7">
      <c r="B11" s="2" t="s">
        <v>779</v>
      </c>
      <c r="C11" s="2">
        <v>0.75</v>
      </c>
      <c r="D11" s="2">
        <v>0.6</v>
      </c>
      <c r="E11" s="2">
        <v>0.56999999999999995</v>
      </c>
      <c r="F11" s="9">
        <f t="shared" si="0"/>
        <v>0.67882653186331265</v>
      </c>
      <c r="G11" s="4">
        <f t="shared" si="1"/>
        <v>0.64</v>
      </c>
    </row>
    <row r="12" spans="2:7">
      <c r="B12" s="2" t="s">
        <v>780</v>
      </c>
      <c r="C12" s="2">
        <v>0.73</v>
      </c>
      <c r="D12" s="2">
        <v>0.57999999999999996</v>
      </c>
      <c r="E12" s="2">
        <v>0.56000000000000005</v>
      </c>
      <c r="F12" s="9">
        <f t="shared" si="0"/>
        <v>0.66185254984272079</v>
      </c>
      <c r="G12" s="4">
        <f t="shared" si="1"/>
        <v>0.62333333333333341</v>
      </c>
    </row>
    <row r="13" spans="2:7">
      <c r="B13" s="2" t="s">
        <v>781</v>
      </c>
      <c r="C13" s="2">
        <v>0.3</v>
      </c>
      <c r="D13" s="2">
        <v>0.56000000000000005</v>
      </c>
      <c r="E13" s="2">
        <v>0.5</v>
      </c>
      <c r="F13" s="9">
        <f t="shared" si="0"/>
        <v>0.38947594340088654</v>
      </c>
      <c r="G13" s="4">
        <f t="shared" si="1"/>
        <v>0.45333333333333337</v>
      </c>
    </row>
    <row r="14" spans="2:7">
      <c r="B14" s="2" t="s">
        <v>782</v>
      </c>
      <c r="C14" s="2">
        <v>0.25</v>
      </c>
      <c r="D14" s="2">
        <v>0.54</v>
      </c>
      <c r="E14" s="2">
        <v>0.4</v>
      </c>
      <c r="F14" s="9">
        <f t="shared" si="0"/>
        <v>0.32768688240531385</v>
      </c>
      <c r="G14" s="4">
        <f t="shared" si="1"/>
        <v>0.39666666666666667</v>
      </c>
    </row>
    <row r="15" spans="2:7">
      <c r="B15" s="5" t="s">
        <v>784</v>
      </c>
      <c r="C15" s="6">
        <f>STDEVP(C5:C14)</f>
        <v>0.21798165060389854</v>
      </c>
      <c r="D15" s="6">
        <f>STDEVP(D5:D14)</f>
        <v>4.1424630354415966E-2</v>
      </c>
      <c r="E15" s="6">
        <f>STDEVP(E5:E14)</f>
        <v>0.11255665240224522</v>
      </c>
    </row>
    <row r="16" spans="2:7">
      <c r="B16" s="5" t="s">
        <v>785</v>
      </c>
      <c r="C16" s="7">
        <f>C15/(SUM(C15:E15))</f>
        <v>0.58603057201024789</v>
      </c>
      <c r="D16" s="7">
        <f>D15/(SUM(C15:E15))</f>
        <v>0.11136763004893631</v>
      </c>
      <c r="E16" s="7">
        <f>E15/SUM(C15:E15)</f>
        <v>0.30260179794081576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Categorías de respuesta</vt:lpstr>
      <vt:lpstr>Sheet3</vt:lpstr>
    </vt:vector>
  </TitlesOfParts>
  <Company>Ciudadano Inteligente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Arís Alonso</dc:creator>
  <cp:lastModifiedBy>maris</cp:lastModifiedBy>
  <dcterms:created xsi:type="dcterms:W3CDTF">2013-11-04T18:59:50Z</dcterms:created>
  <dcterms:modified xsi:type="dcterms:W3CDTF">2014-07-25T16:31:43Z</dcterms:modified>
</cp:coreProperties>
</file>